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ntariov_K\Desktop\2026 02 27 Sav. vykdymo\WEB\"/>
    </mc:Choice>
  </mc:AlternateContent>
  <xr:revisionPtr revIDLastSave="0" documentId="13_ncr:1_{461F3F03-72F7-4EB2-A243-F024D2EF66F4}" xr6:coauthVersionLast="47" xr6:coauthVersionMax="47" xr10:uidLastSave="{00000000-0000-0000-0000-000000000000}"/>
  <bookViews>
    <workbookView xWindow="1215" yWindow="2415" windowWidth="18750" windowHeight="16350" xr2:uid="{93BA9835-6970-4ABF-BC16-3C4B7433D840}"/>
  </bookViews>
  <sheets>
    <sheet name="1-sav nuo 2026-01-0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5" i="2" l="1"/>
  <c r="J134" i="2"/>
  <c r="J133" i="2" s="1"/>
  <c r="I127" i="2"/>
  <c r="J127" i="2"/>
  <c r="J141" i="2"/>
  <c r="I141" i="2"/>
  <c r="J138" i="2"/>
  <c r="J137" i="2" s="1"/>
  <c r="I138" i="2"/>
  <c r="I137" i="2" s="1"/>
  <c r="I134" i="2"/>
  <c r="I133" i="2" s="1"/>
  <c r="I132" i="2" s="1"/>
  <c r="J128" i="2"/>
  <c r="I128" i="2"/>
  <c r="J118" i="2"/>
  <c r="I118" i="2"/>
  <c r="J113" i="2"/>
  <c r="I113" i="2"/>
  <c r="J109" i="2"/>
  <c r="I109" i="2"/>
  <c r="J105" i="2"/>
  <c r="I105" i="2"/>
  <c r="J98" i="2"/>
  <c r="I98" i="2"/>
  <c r="J93" i="2"/>
  <c r="J89" i="2" s="1"/>
  <c r="I93" i="2"/>
  <c r="I89" i="2" s="1"/>
  <c r="J84" i="2"/>
  <c r="I84" i="2"/>
  <c r="J78" i="2"/>
  <c r="J77" i="2" s="1"/>
  <c r="I78" i="2"/>
  <c r="J73" i="2"/>
  <c r="I73" i="2"/>
  <c r="J70" i="2"/>
  <c r="I70" i="2"/>
  <c r="J66" i="2"/>
  <c r="I66" i="2"/>
  <c r="J62" i="2"/>
  <c r="I62" i="2"/>
  <c r="J59" i="2"/>
  <c r="I59" i="2"/>
  <c r="J55" i="2"/>
  <c r="I55" i="2"/>
  <c r="J50" i="2"/>
  <c r="I50" i="2"/>
  <c r="J47" i="2"/>
  <c r="I47" i="2"/>
  <c r="J44" i="2"/>
  <c r="I44" i="2"/>
  <c r="J36" i="2"/>
  <c r="I36" i="2"/>
  <c r="J33" i="2"/>
  <c r="I33" i="2"/>
  <c r="J29" i="2"/>
  <c r="I29" i="2"/>
  <c r="J26" i="2"/>
  <c r="I26" i="2"/>
  <c r="I126" i="2" l="1"/>
  <c r="I77" i="2"/>
  <c r="I76" i="2" s="1"/>
  <c r="J54" i="2"/>
  <c r="I103" i="2"/>
  <c r="I102" i="2" s="1"/>
  <c r="I28" i="2"/>
  <c r="J132" i="2"/>
  <c r="J126" i="2" s="1"/>
  <c r="J103" i="2"/>
  <c r="J102" i="2" s="1"/>
  <c r="J76" i="2"/>
  <c r="I65" i="2"/>
  <c r="J65" i="2"/>
  <c r="J53" i="2" s="1"/>
  <c r="J43" i="2" s="1"/>
  <c r="I54" i="2"/>
  <c r="J28" i="2"/>
  <c r="J25" i="2" s="1"/>
  <c r="I25" i="2"/>
  <c r="J146" i="2" l="1"/>
  <c r="I53" i="2"/>
  <c r="I43" i="2" s="1"/>
  <c r="I125" i="2" s="1"/>
  <c r="I146" i="2" s="1"/>
</calcChain>
</file>

<file path=xl/sharedStrings.xml><?xml version="1.0" encoding="utf-8"?>
<sst xmlns="http://schemas.openxmlformats.org/spreadsheetml/2006/main" count="155" uniqueCount="141">
  <si>
    <t>Biudžeto vykdymo ataskaitų rinkinių rengimo taisyklių</t>
  </si>
  <si>
    <t>23 priedas</t>
  </si>
  <si>
    <t xml:space="preserve">                           (dokumento sudarytojo (savivaldybės) pavadinimas)</t>
  </si>
  <si>
    <t>_________________________________</t>
  </si>
  <si>
    <t>(I ketvirčio, pusmečio, 9 mėnesių, metinė)</t>
  </si>
  <si>
    <t xml:space="preserve">                                                               (data)</t>
  </si>
  <si>
    <t>(sudarymo vieta)</t>
  </si>
  <si>
    <t>Savivaldybės kodas:</t>
  </si>
  <si>
    <t>(tūkst. eurų)</t>
  </si>
  <si>
    <t xml:space="preserve">Pajamų ekonominės klasifikacijos kodas </t>
  </si>
  <si>
    <t>Pajamų pavadinimas</t>
  </si>
  <si>
    <t>Eil. Nr.</t>
  </si>
  <si>
    <t>Patikslintas ataskaitinio laikotarpio planas</t>
  </si>
  <si>
    <t>Vykdymas</t>
  </si>
  <si>
    <t>Mokesčiai (2 + 4 + 12)</t>
  </si>
  <si>
    <t xml:space="preserve">Pajamų ir pelno mokesčiai </t>
  </si>
  <si>
    <t>Gyventojų pajamų mokestis</t>
  </si>
  <si>
    <t>Turto mokesčiai (5 + 8 + 9)</t>
  </si>
  <si>
    <t>Žemės mokestis</t>
  </si>
  <si>
    <t>Fizinių asmenų žemės mokestis</t>
  </si>
  <si>
    <t>Juridinių asmenų žemės mokestis</t>
  </si>
  <si>
    <t>Paveldimo turto mokestis</t>
  </si>
  <si>
    <t xml:space="preserve">Nekilnojamojo turto mokestis </t>
  </si>
  <si>
    <t>Fizinių asmenų nekilnojamojo turto mokestis</t>
  </si>
  <si>
    <t>Juridinių asmenų nekilnojamojo turto mokestis</t>
  </si>
  <si>
    <t>Atskaitymai nuo pajamų pagal Miškų įstatymą</t>
  </si>
  <si>
    <t>Loterijų ir lošimų mokesčiai</t>
  </si>
  <si>
    <t>Mokestis už Lietuvos Respublikoje įregistruotas krovinines transporto priemones</t>
  </si>
  <si>
    <t>Motorinių transporto priemonių registracijos mokesčiai</t>
  </si>
  <si>
    <t>Mokesčiai už aplinkos teršimą</t>
  </si>
  <si>
    <t xml:space="preserve">Kiti mokesčiai </t>
  </si>
  <si>
    <t>Dotacijos (20 + 23 + 26 + 29)</t>
  </si>
  <si>
    <t>Dotacijos iš užsienio valstybių</t>
  </si>
  <si>
    <t>Dotacijos iš užsienio valstybių einamosioms išlaidoms apmokėti</t>
  </si>
  <si>
    <t>Dotacijos iš užsienio valstybių turtui įsigyti</t>
  </si>
  <si>
    <t>Dotacijos iš tarptautinių organizacijų</t>
  </si>
  <si>
    <t>Dotacijos iš tarptautinių organizacijų einamosioms išlaidoms apmokėti</t>
  </si>
  <si>
    <t>Dotacijos iš tarptautinių organizacijų turtui įsigyti</t>
  </si>
  <si>
    <t>Europos Sąjungos finansinės paramos lėšos</t>
  </si>
  <si>
    <t>Europos Sąjungos finansinės paramos lėšos einamosioms išlaidoms apmokėti</t>
  </si>
  <si>
    <t>Europos Sąjungos finansinės paramos lėšos turtui įsigyti</t>
  </si>
  <si>
    <t>Speciali tikslinė dotacija savivaldybėms einamosioms išlaidoms apmokėti, iš viso (32 + 33 + 34)</t>
  </si>
  <si>
    <t>Valstybinėms (valstybės perduotoms savivaldybėms) funkcijoms atlikti</t>
  </si>
  <si>
    <t>Ugdymo reikmėms finansuoti</t>
  </si>
  <si>
    <t>Kita speciali tikslinė dotacija</t>
  </si>
  <si>
    <t xml:space="preserve">Palūkanos </t>
  </si>
  <si>
    <t>Palūkanos už paskolas</t>
  </si>
  <si>
    <t>Palūkanos už indėlius, depozitus ir sąskaitų likučius</t>
  </si>
  <si>
    <t>Palūkanos už vertybinius popierius (išskyrus akcijas)</t>
  </si>
  <si>
    <t>Dividendai ir kitos pelno įmokos</t>
  </si>
  <si>
    <t xml:space="preserve">Nuomos mokestis už valstybinę žemę </t>
  </si>
  <si>
    <t xml:space="preserve">Mokesčiai už valstybinius gamtos išteklius </t>
  </si>
  <si>
    <t>Mokestis už medžiojamųjų gyvūnų išteklius</t>
  </si>
  <si>
    <t>Kiti mokesčiai už valstybinius gamtos išteklius</t>
  </si>
  <si>
    <t>Angliavandenilių išteklių mokestis</t>
  </si>
  <si>
    <t xml:space="preserve">Pajamos iš patikėjimo teise perduoto valstybės turto </t>
  </si>
  <si>
    <t>Biudžetinių įstaigų pajamos už prekes ir paslaugas</t>
  </si>
  <si>
    <t>Pajamos už ilgalaikio ir trumpalaikio materialiojo turto nuomą</t>
  </si>
  <si>
    <t>Įmokos už išlaikymą švietimo, socialinės apsaugos ir kitose įstaigose</t>
  </si>
  <si>
    <t>Valstybės rinkliava</t>
  </si>
  <si>
    <t>Vietinė rinkliava</t>
  </si>
  <si>
    <t>Infrastruktūros plėtros įmokos</t>
  </si>
  <si>
    <t>Pajamos iš baudų, konfiskuoto turto ir kitų netesybų</t>
  </si>
  <si>
    <t>Kitos pajamos</t>
  </si>
  <si>
    <t>Valstybės ir savivaldybių įmonių valdybų narių atlygis</t>
  </si>
  <si>
    <t>Pajamos už valstybinės žemės nuomininkų mokamą atlyginimą už galimybę statyti valstybinėje žemėje naujus ir (ar) rekonstruoti esamus statinius ar įrenginius</t>
  </si>
  <si>
    <t>Žemės realizavimo pajamos</t>
  </si>
  <si>
    <t>Gyvenamųjų pastatų realizavimo pajamos</t>
  </si>
  <si>
    <t>Negyvenamųjų pastatų realizavimo pajamos</t>
  </si>
  <si>
    <t>Infrastruktūros ir kitų statinių realizavimo pajamos</t>
  </si>
  <si>
    <t>Transporto priemonių realizavimo pajamos</t>
  </si>
  <si>
    <t>Ginklų ir karinės įrangos realizavimo pajamos</t>
  </si>
  <si>
    <t>Muziejinių vertybių realizavimo pajamos</t>
  </si>
  <si>
    <t>Antikvarinių daiktų realizavimo pajamos</t>
  </si>
  <si>
    <t>Kitos ilgalaikio materialiojo turto realizavimo pajamos</t>
  </si>
  <si>
    <t>Sisteminės ir taikomosios programinės įrangos realizavimo pajamos</t>
  </si>
  <si>
    <t>Patentų, licencijų realizavimo pajamos</t>
  </si>
  <si>
    <t>Literatūros ir meno kūrinių realizavimo pajamos</t>
  </si>
  <si>
    <t>Kito nematerialiojo turto realizavimo pajamos</t>
  </si>
  <si>
    <t>Atsargų realizavimo pajamos</t>
  </si>
  <si>
    <t>Biologinio turto ir žemės gelmių realizavimo pajamos</t>
  </si>
  <si>
    <t>Akcijos (parduotos) ir kitas nuosavas kapitalas</t>
  </si>
  <si>
    <t>Kitos gautinos sumos (surinktos)</t>
  </si>
  <si>
    <t>Užsienio finansinio turto sumažėjimo pajamos (surinktas iš nerezidentų finansinis turtas)</t>
  </si>
  <si>
    <t>Vidaus finansinių įsipareigojimų prisiėmimo pajamos (pasiskolinta iš kreditorių rezidentų)</t>
  </si>
  <si>
    <t>Trumpalaikės paskolos (gautos)</t>
  </si>
  <si>
    <t>Ilgalaikės paskolos (gautos)</t>
  </si>
  <si>
    <t>Užsienio finansinių įsipareigojimų prisiėmimo pajamos (pasiskolinta iš kreditorių nerezidentų)</t>
  </si>
  <si>
    <t>_____________________________________________________________</t>
  </si>
  <si>
    <t>__________</t>
  </si>
  <si>
    <t>_____________</t>
  </si>
  <si>
    <t xml:space="preserve">             (ataskaitą pasirašančio asmens pareigų pavadinimas)</t>
  </si>
  <si>
    <t>(parašas)</t>
  </si>
  <si>
    <t xml:space="preserve"> (vardas, pavardė)</t>
  </si>
  <si>
    <t xml:space="preserve">            (už ataskaitos parengimą atsakingo asmens pareigų pavadinimas)</t>
  </si>
  <si>
    <t>__________________________________</t>
  </si>
  <si>
    <t>Dotacijos iš kitų valdžios sektoriaus subjektų einamosioms išlaidoms apmokėti (31 + 35 + 38)</t>
  </si>
  <si>
    <t>Dotacija savivaldybėms iš bendrojo finansavimo lėšų einamosioms išlaidoms apmokėti</t>
  </si>
  <si>
    <t>Kitos dotacijos iš valstybės biudžeto einamosioms išlaidoms apmokėti</t>
  </si>
  <si>
    <t xml:space="preserve">Kitos, išskyrus dotacijas, nurodytas  39 eilutėje, dotacijos einamosioms išlaidoms apmokėti </t>
  </si>
  <si>
    <t>Dotacijos iš kitų valdžios sektoriaus subjektų turtui įsigyti (42 + 46 + 49)</t>
  </si>
  <si>
    <t>Kitos dotacijos iš valstybės biudžeto turtui įsigyti</t>
  </si>
  <si>
    <t>Kitos, išskyrus dotacijas, nurodytas  50 eilutėje, dotacijos turtui įsigyti</t>
  </si>
  <si>
    <t>Turto pajamos (54 + 58 + 59 + 60 + 64)</t>
  </si>
  <si>
    <t>Ilgalaikio materialiojo turto realizavimo pajamos (80 + 81 + 85 + 89 + 93)</t>
  </si>
  <si>
    <t>ĮPLAUKOS IŠ FINANSINIO TURTO IR ĮSIPAREIGOJIMŲ (103 + 108)</t>
  </si>
  <si>
    <t>Finansinių įsipareigojimų prisiėmimo pajamos (skolinimasis) (109 + 113)</t>
  </si>
  <si>
    <t>IŠ VISO (101 + 102 + 117)</t>
  </si>
  <si>
    <t>Dotacija savivaldybėms iš Europos Sąjungos, kitos tarptautinės finansinės paramos ir bendrojo finansavimo lėšų einamosioms išlaidoms apmokėti (36 + 37)</t>
  </si>
  <si>
    <t>Kitos dotacijos einamosioms išlaidoms apmokėti (39 + 40)</t>
  </si>
  <si>
    <t>Dotacija savivaldybėms iš Europos Sąjungos, kitos tarptautinės finansinės paramos ir bendrojo finansavimo lėšų turtui įsigyti (47 + 48)</t>
  </si>
  <si>
    <t>Kitos dotacijos turtui įsigyti (50 + 51)</t>
  </si>
  <si>
    <t>Speciali tikslinė dotacija savivaldybėms turtui įsigyti, iš viso (43 + 44 + 45)</t>
  </si>
  <si>
    <t>Kitos pajamos (53 + 65 +73 + 74)</t>
  </si>
  <si>
    <t>Pajamos už prekes ir paslaugas (66 + 67 + 68 + 69 +72)</t>
  </si>
  <si>
    <t>Rinkliavos (70 + 71)</t>
  </si>
  <si>
    <t xml:space="preserve">Materialiojo ir nematerialiojo turto realizavimo pajamos (79 + 94 + 99 + 100) </t>
  </si>
  <si>
    <t>Pastatų ir statinių realizavimo pajamos</t>
  </si>
  <si>
    <t xml:space="preserve">Mašinų ir įrenginių realizavimo pajamos </t>
  </si>
  <si>
    <t>Kilnojamųjų ir nekilnojamųjų kultūros ir kitų vertybių realizavimo pajamos</t>
  </si>
  <si>
    <t xml:space="preserve">Nematerialiojo turto realizavimo pajamos </t>
  </si>
  <si>
    <t>IŠ VISO PAJAMŲ (1 + 19 + 52 + 78)</t>
  </si>
  <si>
    <t>101</t>
  </si>
  <si>
    <t>Finansinio turto sumažėjimo pajamos (finansinio turto pardavimo pajamos ar grįžusios finansinės investicijos) (104 + 108 )</t>
  </si>
  <si>
    <t xml:space="preserve">Vidaus finansinio turto sumažėjimo pajamos (surinktas iš rezidentų finansinis turtas) </t>
  </si>
  <si>
    <t xml:space="preserve">Paskolos (gautos) </t>
  </si>
  <si>
    <t>Metų pradžios lėšų likutis (118+119+120+121), iš jo:</t>
  </si>
  <si>
    <t xml:space="preserve">visas sukauptas nepanaudotų pajamų likutis                  </t>
  </si>
  <si>
    <t xml:space="preserve">nepanaudotų Europos Sąjungos ir kitos tarptautinės finansinės paramos lėšų likutis        </t>
  </si>
  <si>
    <t xml:space="preserve">nepanaudotų valstybės biudžeto lėšų, skirtų Europos Sąjungos ir kitos tarptautinės finansinės paramos  projektams bendrai finansuoti,  likutis </t>
  </si>
  <si>
    <t>skolintų lėšų likutis</t>
  </si>
  <si>
    <t xml:space="preserve">Prekių ir paslaugų mokesčiai </t>
  </si>
  <si>
    <t>Dotacijos iš kitų valdžios sektoriaus subjektų (30 + 41)</t>
  </si>
  <si>
    <t>Dotacija savivaldybėms iš bendrojo finansavimo lėšų turtui įsigyti</t>
  </si>
  <si>
    <t>Dotacija savivaldybėms iš Europos Sąjungos ir kitos tarptautinės finansinės paramos lėšų einamosioms išlaidoms apmokėti</t>
  </si>
  <si>
    <t>Dotacija savivaldybėms iš Europos Sąjungos ir kitos tarptautinės finansinės paramos  lėšų turtui įsigyti</t>
  </si>
  <si>
    <t xml:space="preserve">      (Savivaldybės biudžeto pajamų vykdymo 20__ m. ______ d. ataskaitos forma Nr. 1-sav)</t>
  </si>
  <si>
    <t>ATASKAITA</t>
  </si>
  <si>
    <t>___________________ Nr.__________</t>
  </si>
  <si>
    <t xml:space="preserve"> _______________________________</t>
  </si>
  <si>
    <t xml:space="preserve">SAVIVALDYBĖS BIUDŽETO PAJAMŲ VYKDYMO  20__ M. ______________ 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</si>
</sst>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Aptos Narrow"/>
      <family val="2"/>
      <charset val="186"/>
      <scheme val="minor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7"/>
      <name val="Times New Roman"/>
      <family val="1"/>
      <charset val="186"/>
    </font>
    <font>
      <sz val="11"/>
      <name val="Aptos Narrow"/>
      <family val="2"/>
      <charset val="186"/>
      <scheme val="minor"/>
    </font>
    <font>
      <b/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8"/>
      <name val="Times New Roman"/>
      <family val="1"/>
      <charset val="186"/>
    </font>
    <font>
      <sz val="10"/>
      <name val="Arial"/>
      <family val="2"/>
      <charset val="186"/>
    </font>
    <font>
      <i/>
      <sz val="8"/>
      <name val="Times New Roman"/>
      <family val="1"/>
      <charset val="186"/>
    </font>
    <font>
      <sz val="8"/>
      <name val="Times New Roman Baltic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99">
    <xf numFmtId="0" fontId="0" fillId="0" borderId="0" xfId="0"/>
    <xf numFmtId="49" fontId="2" fillId="0" borderId="0" xfId="1" applyNumberFormat="1" applyFont="1" applyAlignment="1" applyProtection="1">
      <alignment horizontal="left" vertical="top" wrapText="1"/>
      <protection hidden="1"/>
    </xf>
    <xf numFmtId="0" fontId="4" fillId="0" borderId="0" xfId="0" applyFont="1"/>
    <xf numFmtId="49" fontId="6" fillId="0" borderId="0" xfId="1" applyNumberFormat="1" applyFont="1" applyAlignment="1" applyProtection="1">
      <alignment horizontal="center" vertical="center" wrapText="1"/>
      <protection locked="0"/>
    </xf>
    <xf numFmtId="49" fontId="3" fillId="0" borderId="0" xfId="1" applyNumberFormat="1" applyFont="1" applyProtection="1">
      <protection hidden="1"/>
    </xf>
    <xf numFmtId="49" fontId="2" fillId="0" borderId="0" xfId="1" applyNumberFormat="1" applyFont="1" applyProtection="1">
      <protection hidden="1"/>
    </xf>
    <xf numFmtId="49" fontId="2" fillId="0" borderId="0" xfId="1" applyNumberFormat="1" applyFont="1" applyAlignment="1" applyProtection="1">
      <alignment horizontal="left"/>
      <protection hidden="1"/>
    </xf>
    <xf numFmtId="49" fontId="2" fillId="0" borderId="0" xfId="1" applyNumberFormat="1" applyFont="1" applyAlignment="1" applyProtection="1">
      <alignment horizontal="center" vertical="center"/>
      <protection hidden="1"/>
    </xf>
    <xf numFmtId="1" fontId="2" fillId="0" borderId="4" xfId="1" applyNumberFormat="1" applyFont="1" applyBorder="1" applyAlignment="1" applyProtection="1">
      <alignment horizontal="center" vertical="center"/>
      <protection hidden="1"/>
    </xf>
    <xf numFmtId="1" fontId="8" fillId="0" borderId="15" xfId="1" applyNumberFormat="1" applyFont="1" applyBorder="1" applyAlignment="1" applyProtection="1">
      <alignment horizontal="center" vertical="center"/>
      <protection hidden="1"/>
    </xf>
    <xf numFmtId="1" fontId="2" fillId="0" borderId="15" xfId="1" applyNumberFormat="1" applyFont="1" applyBorder="1" applyAlignment="1" applyProtection="1">
      <alignment horizontal="center" vertical="center"/>
      <protection hidden="1"/>
    </xf>
    <xf numFmtId="49" fontId="8" fillId="0" borderId="15" xfId="1" applyNumberFormat="1" applyFont="1" applyBorder="1" applyAlignment="1" applyProtection="1">
      <alignment vertical="center" wrapText="1"/>
      <protection hidden="1"/>
    </xf>
    <xf numFmtId="1" fontId="8" fillId="0" borderId="16" xfId="1" applyNumberFormat="1" applyFont="1" applyBorder="1" applyAlignment="1" applyProtection="1">
      <alignment horizontal="center" vertical="center"/>
      <protection hidden="1"/>
    </xf>
    <xf numFmtId="1" fontId="2" fillId="0" borderId="16" xfId="1" applyNumberFormat="1" applyFont="1" applyBorder="1" applyAlignment="1" applyProtection="1">
      <alignment horizontal="center" vertical="center"/>
      <protection hidden="1"/>
    </xf>
    <xf numFmtId="49" fontId="8" fillId="0" borderId="16" xfId="1" applyNumberFormat="1" applyFont="1" applyBorder="1" applyAlignment="1" applyProtection="1">
      <alignment vertical="center" wrapText="1"/>
      <protection hidden="1"/>
    </xf>
    <xf numFmtId="49" fontId="2" fillId="0" borderId="16" xfId="1" applyNumberFormat="1" applyFont="1" applyBorder="1" applyAlignment="1" applyProtection="1">
      <alignment vertical="center" wrapText="1"/>
      <protection hidden="1"/>
    </xf>
    <xf numFmtId="1" fontId="2" fillId="2" borderId="16" xfId="1" applyNumberFormat="1" applyFont="1" applyFill="1" applyBorder="1" applyAlignment="1" applyProtection="1">
      <alignment horizontal="center" vertical="center"/>
      <protection hidden="1"/>
    </xf>
    <xf numFmtId="49" fontId="2" fillId="2" borderId="16" xfId="1" applyNumberFormat="1" applyFont="1" applyFill="1" applyBorder="1" applyAlignment="1" applyProtection="1">
      <alignment vertical="center" wrapText="1"/>
      <protection hidden="1"/>
    </xf>
    <xf numFmtId="1" fontId="2" fillId="2" borderId="15" xfId="1" applyNumberFormat="1" applyFont="1" applyFill="1" applyBorder="1" applyAlignment="1" applyProtection="1">
      <alignment horizontal="center" vertical="center"/>
      <protection hidden="1"/>
    </xf>
    <xf numFmtId="0" fontId="7" fillId="0" borderId="0" xfId="1" applyFont="1"/>
    <xf numFmtId="49" fontId="2" fillId="0" borderId="16" xfId="2" applyNumberFormat="1" applyFont="1" applyBorder="1" applyAlignment="1" applyProtection="1">
      <alignment vertical="center" wrapText="1"/>
      <protection hidden="1"/>
    </xf>
    <xf numFmtId="49" fontId="2" fillId="2" borderId="16" xfId="2" applyNumberFormat="1" applyFont="1" applyFill="1" applyBorder="1" applyAlignment="1" applyProtection="1">
      <alignment vertical="center" wrapText="1"/>
      <protection hidden="1"/>
    </xf>
    <xf numFmtId="1" fontId="8" fillId="2" borderId="16" xfId="1" applyNumberFormat="1" applyFont="1" applyFill="1" applyBorder="1" applyAlignment="1" applyProtection="1">
      <alignment horizontal="center" vertical="center"/>
      <protection hidden="1"/>
    </xf>
    <xf numFmtId="49" fontId="8" fillId="2" borderId="16" xfId="1" applyNumberFormat="1" applyFont="1" applyFill="1" applyBorder="1" applyAlignment="1" applyProtection="1">
      <alignment vertical="center" wrapText="1"/>
      <protection hidden="1"/>
    </xf>
    <xf numFmtId="1" fontId="2" fillId="3" borderId="16" xfId="1" applyNumberFormat="1" applyFont="1" applyFill="1" applyBorder="1" applyAlignment="1" applyProtection="1">
      <alignment horizontal="center" vertical="center"/>
      <protection hidden="1"/>
    </xf>
    <xf numFmtId="49" fontId="8" fillId="3" borderId="16" xfId="1" applyNumberFormat="1" applyFont="1" applyFill="1" applyBorder="1" applyAlignment="1" applyProtection="1">
      <alignment vertical="center" wrapText="1"/>
      <protection hidden="1"/>
    </xf>
    <xf numFmtId="49" fontId="8" fillId="3" borderId="16" xfId="1" applyNumberFormat="1" applyFont="1" applyFill="1" applyBorder="1" applyAlignment="1" applyProtection="1">
      <alignment horizontal="center" vertical="center"/>
      <protection hidden="1"/>
    </xf>
    <xf numFmtId="49" fontId="8" fillId="0" borderId="16" xfId="2" applyNumberFormat="1" applyFont="1" applyBorder="1" applyAlignment="1" applyProtection="1">
      <alignment vertical="center" wrapText="1"/>
      <protection hidden="1"/>
    </xf>
    <xf numFmtId="49" fontId="8" fillId="2" borderId="16" xfId="2" applyNumberFormat="1" applyFont="1" applyFill="1" applyBorder="1" applyAlignment="1" applyProtection="1">
      <alignment vertical="center" wrapText="1"/>
      <protection hidden="1"/>
    </xf>
    <xf numFmtId="1" fontId="8" fillId="3" borderId="15" xfId="1" applyNumberFormat="1" applyFont="1" applyFill="1" applyBorder="1" applyAlignment="1" applyProtection="1">
      <alignment horizontal="center" vertical="center"/>
      <protection hidden="1"/>
    </xf>
    <xf numFmtId="11" fontId="2" fillId="0" borderId="0" xfId="1" applyNumberFormat="1" applyFont="1" applyAlignment="1" applyProtection="1">
      <alignment horizontal="center" vertical="center"/>
      <protection hidden="1"/>
    </xf>
    <xf numFmtId="49" fontId="3" fillId="0" borderId="0" xfId="1" applyNumberFormat="1" applyFont="1" applyAlignment="1" applyProtection="1">
      <alignment vertical="top" wrapText="1"/>
      <protection hidden="1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/>
    </xf>
    <xf numFmtId="0" fontId="7" fillId="0" borderId="18" xfId="1" applyFont="1" applyBorder="1"/>
    <xf numFmtId="0" fontId="1" fillId="0" borderId="0" xfId="1"/>
    <xf numFmtId="49" fontId="1" fillId="0" borderId="0" xfId="1" applyNumberFormat="1" applyProtection="1">
      <protection hidden="1"/>
    </xf>
    <xf numFmtId="0" fontId="1" fillId="0" borderId="0" xfId="1" applyAlignment="1">
      <alignment horizontal="right"/>
    </xf>
    <xf numFmtId="0" fontId="1" fillId="0" borderId="0" xfId="1" applyProtection="1">
      <protection hidden="1"/>
    </xf>
    <xf numFmtId="0" fontId="1" fillId="0" borderId="0" xfId="1" applyAlignment="1" applyProtection="1">
      <alignment horizontal="center" shrinkToFit="1"/>
      <protection hidden="1"/>
    </xf>
    <xf numFmtId="49" fontId="6" fillId="0" borderId="0" xfId="1" applyNumberFormat="1" applyFont="1" applyAlignment="1" applyProtection="1">
      <alignment horizontal="center" vertical="center" wrapText="1"/>
      <protection hidden="1"/>
    </xf>
    <xf numFmtId="0" fontId="2" fillId="2" borderId="0" xfId="1" applyFont="1" applyFill="1" applyAlignment="1" applyProtection="1">
      <alignment horizontal="right"/>
      <protection hidden="1"/>
    </xf>
    <xf numFmtId="0" fontId="1" fillId="0" borderId="19" xfId="1" applyBorder="1" applyProtection="1">
      <protection hidden="1"/>
    </xf>
    <xf numFmtId="0" fontId="2" fillId="0" borderId="0" xfId="1" applyFont="1" applyAlignment="1" applyProtection="1">
      <alignment horizontal="left"/>
      <protection hidden="1"/>
    </xf>
    <xf numFmtId="0" fontId="2" fillId="0" borderId="0" xfId="1" applyFont="1" applyAlignment="1" applyProtection="1">
      <alignment horizontal="center"/>
      <protection hidden="1"/>
    </xf>
    <xf numFmtId="0" fontId="1" fillId="0" borderId="0" xfId="1" applyProtection="1">
      <protection locked="0"/>
    </xf>
    <xf numFmtId="49" fontId="2" fillId="0" borderId="0" xfId="1" applyNumberFormat="1" applyFont="1" applyAlignment="1" applyProtection="1">
      <alignment horizontal="left" vertical="top" wrapText="1"/>
      <protection locked="0"/>
    </xf>
    <xf numFmtId="0" fontId="1" fillId="0" borderId="1" xfId="1" applyBorder="1" applyAlignment="1" applyProtection="1">
      <alignment horizontal="center" shrinkToFit="1"/>
      <protection locked="0"/>
    </xf>
    <xf numFmtId="0" fontId="1" fillId="0" borderId="0" xfId="1" applyAlignment="1" applyProtection="1">
      <alignment horizontal="center" shrinkToFit="1"/>
      <protection locked="0"/>
    </xf>
    <xf numFmtId="0" fontId="1" fillId="0" borderId="4" xfId="1" applyBorder="1" applyProtection="1">
      <protection locked="0"/>
    </xf>
    <xf numFmtId="49" fontId="10" fillId="0" borderId="16" xfId="2" applyNumberFormat="1" applyFont="1" applyBorder="1" applyAlignment="1" applyProtection="1">
      <alignment vertical="center" wrapText="1"/>
      <protection hidden="1"/>
    </xf>
    <xf numFmtId="49" fontId="10" fillId="0" borderId="16" xfId="1" applyNumberFormat="1" applyFont="1" applyBorder="1" applyAlignment="1" applyProtection="1">
      <alignment vertical="center" wrapText="1"/>
      <protection hidden="1"/>
    </xf>
    <xf numFmtId="1" fontId="2" fillId="0" borderId="0" xfId="1" applyNumberFormat="1" applyFont="1" applyAlignment="1" applyProtection="1">
      <alignment horizontal="center" vertical="center"/>
      <protection hidden="1"/>
    </xf>
    <xf numFmtId="49" fontId="11" fillId="0" borderId="16" xfId="2" applyNumberFormat="1" applyFont="1" applyBorder="1" applyAlignment="1" applyProtection="1">
      <alignment vertical="center" wrapText="1"/>
      <protection hidden="1"/>
    </xf>
    <xf numFmtId="49" fontId="8" fillId="0" borderId="16" xfId="1" applyNumberFormat="1" applyFont="1" applyBorder="1" applyAlignment="1" applyProtection="1">
      <alignment horizontal="left" vertical="center" wrapText="1"/>
      <protection hidden="1"/>
    </xf>
    <xf numFmtId="49" fontId="10" fillId="0" borderId="16" xfId="1" applyNumberFormat="1" applyFont="1" applyBorder="1" applyAlignment="1" applyProtection="1">
      <alignment horizontal="left" vertical="center" wrapText="1"/>
      <protection hidden="1"/>
    </xf>
    <xf numFmtId="164" fontId="8" fillId="0" borderId="15" xfId="1" applyNumberFormat="1" applyFont="1" applyBorder="1" applyAlignment="1" applyProtection="1">
      <alignment horizontal="right" vertical="center"/>
      <protection hidden="1"/>
    </xf>
    <xf numFmtId="164" fontId="8" fillId="0" borderId="16" xfId="1" applyNumberFormat="1" applyFont="1" applyBorder="1" applyAlignment="1" applyProtection="1">
      <alignment horizontal="right" vertical="center"/>
      <protection hidden="1"/>
    </xf>
    <xf numFmtId="164" fontId="2" fillId="0" borderId="16" xfId="1" applyNumberFormat="1" applyFont="1" applyBorder="1" applyAlignment="1" applyProtection="1">
      <alignment horizontal="right" vertical="center"/>
      <protection locked="0"/>
    </xf>
    <xf numFmtId="164" fontId="2" fillId="0" borderId="16" xfId="1" applyNumberFormat="1" applyFont="1" applyBorder="1" applyAlignment="1" applyProtection="1">
      <alignment horizontal="right" vertical="center"/>
      <protection hidden="1"/>
    </xf>
    <xf numFmtId="164" fontId="2" fillId="2" borderId="16" xfId="1" applyNumberFormat="1" applyFont="1" applyFill="1" applyBorder="1" applyAlignment="1" applyProtection="1">
      <alignment horizontal="right" vertical="center"/>
      <protection locked="0"/>
    </xf>
    <xf numFmtId="164" fontId="8" fillId="0" borderId="16" xfId="1" applyNumberFormat="1" applyFont="1" applyBorder="1" applyAlignment="1" applyProtection="1">
      <alignment horizontal="right" vertical="center"/>
      <protection locked="0"/>
    </xf>
    <xf numFmtId="164" fontId="8" fillId="3" borderId="16" xfId="1" applyNumberFormat="1" applyFont="1" applyFill="1" applyBorder="1" applyAlignment="1" applyProtection="1">
      <alignment horizontal="right" vertical="center"/>
      <protection hidden="1"/>
    </xf>
    <xf numFmtId="164" fontId="2" fillId="0" borderId="17" xfId="1" applyNumberFormat="1" applyFont="1" applyBorder="1" applyAlignment="1" applyProtection="1">
      <alignment horizontal="right" vertical="center"/>
      <protection locked="0"/>
    </xf>
    <xf numFmtId="49" fontId="2" fillId="0" borderId="0" xfId="1" applyNumberFormat="1" applyFont="1" applyAlignment="1" applyProtection="1">
      <alignment horizontal="center" vertical="center"/>
      <protection hidden="1"/>
    </xf>
    <xf numFmtId="49" fontId="2" fillId="0" borderId="3" xfId="1" applyNumberFormat="1" applyFont="1" applyBorder="1" applyAlignment="1" applyProtection="1">
      <alignment horizontal="center" vertical="center"/>
      <protection hidden="1"/>
    </xf>
    <xf numFmtId="49" fontId="2" fillId="0" borderId="0" xfId="1" applyNumberFormat="1" applyFont="1" applyAlignment="1" applyProtection="1">
      <alignment horizontal="left" vertical="top" wrapText="1"/>
      <protection hidden="1"/>
    </xf>
    <xf numFmtId="49" fontId="5" fillId="0" borderId="0" xfId="1" applyNumberFormat="1" applyFont="1" applyAlignment="1" applyProtection="1">
      <alignment horizontal="center" vertical="center" wrapText="1"/>
      <protection locked="0"/>
    </xf>
    <xf numFmtId="0" fontId="1" fillId="0" borderId="0" xfId="1" applyAlignment="1" applyProtection="1">
      <alignment horizontal="center" shrinkToFit="1"/>
      <protection hidden="1"/>
    </xf>
    <xf numFmtId="49" fontId="2" fillId="0" borderId="2" xfId="1" applyNumberFormat="1" applyFont="1" applyBorder="1" applyAlignment="1" applyProtection="1">
      <alignment horizontal="center"/>
      <protection hidden="1"/>
    </xf>
    <xf numFmtId="0" fontId="1" fillId="0" borderId="0" xfId="1" applyAlignment="1" applyProtection="1">
      <alignment horizontal="center"/>
      <protection locked="0"/>
    </xf>
    <xf numFmtId="0" fontId="2" fillId="0" borderId="0" xfId="1" applyFont="1" applyAlignment="1" applyProtection="1">
      <alignment horizontal="center" vertical="center"/>
      <protection hidden="1"/>
    </xf>
    <xf numFmtId="49" fontId="6" fillId="0" borderId="0" xfId="1" applyNumberFormat="1" applyFont="1" applyAlignment="1" applyProtection="1">
      <alignment horizontal="center" vertical="center" wrapText="1"/>
      <protection hidden="1"/>
    </xf>
    <xf numFmtId="49" fontId="2" fillId="0" borderId="0" xfId="1" applyNumberFormat="1" applyFont="1" applyAlignment="1" applyProtection="1">
      <alignment horizontal="center"/>
      <protection hidden="1"/>
    </xf>
    <xf numFmtId="49" fontId="6" fillId="0" borderId="0" xfId="1" applyNumberFormat="1" applyFont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left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2" fillId="0" borderId="5" xfId="1" applyFont="1" applyBorder="1" applyAlignment="1" applyProtection="1">
      <alignment horizontal="center" vertical="center" wrapText="1"/>
      <protection hidden="1"/>
    </xf>
    <xf numFmtId="0" fontId="2" fillId="0" borderId="2" xfId="1" applyFont="1" applyBorder="1" applyAlignment="1" applyProtection="1">
      <alignment horizontal="center" vertical="center" wrapText="1"/>
      <protection hidden="1"/>
    </xf>
    <xf numFmtId="0" fontId="2" fillId="0" borderId="6" xfId="1" applyFont="1" applyBorder="1" applyAlignment="1" applyProtection="1">
      <alignment horizontal="center" vertical="center" wrapText="1"/>
      <protection hidden="1"/>
    </xf>
    <xf numFmtId="0" fontId="2" fillId="0" borderId="8" xfId="1" applyFont="1" applyBorder="1" applyAlignment="1" applyProtection="1">
      <alignment horizontal="center" vertical="center" wrapText="1"/>
      <protection hidden="1"/>
    </xf>
    <xf numFmtId="0" fontId="2" fillId="0" borderId="0" xfId="1" applyFont="1" applyAlignment="1" applyProtection="1">
      <alignment horizontal="center" vertical="center" wrapText="1"/>
      <protection hidden="1"/>
    </xf>
    <xf numFmtId="0" fontId="2" fillId="0" borderId="3" xfId="1" applyFont="1" applyBorder="1" applyAlignment="1" applyProtection="1">
      <alignment horizontal="center" vertical="center" wrapText="1"/>
      <protection hidden="1"/>
    </xf>
    <xf numFmtId="0" fontId="2" fillId="0" borderId="10" xfId="1" applyFont="1" applyBorder="1" applyAlignment="1" applyProtection="1">
      <alignment horizontal="center" vertical="center" wrapText="1"/>
      <protection hidden="1"/>
    </xf>
    <xf numFmtId="0" fontId="2" fillId="0" borderId="1" xfId="1" applyFont="1" applyBorder="1" applyAlignment="1" applyProtection="1">
      <alignment horizontal="center" vertical="center" wrapText="1"/>
      <protection hidden="1"/>
    </xf>
    <xf numFmtId="0" fontId="2" fillId="0" borderId="11" xfId="1" applyFont="1" applyBorder="1" applyAlignment="1" applyProtection="1">
      <alignment horizontal="center" vertical="center" wrapText="1"/>
      <protection hidden="1"/>
    </xf>
    <xf numFmtId="0" fontId="2" fillId="0" borderId="7" xfId="1" applyFont="1" applyBorder="1" applyAlignment="1" applyProtection="1">
      <alignment horizontal="center" vertical="center"/>
      <protection hidden="1"/>
    </xf>
    <xf numFmtId="0" fontId="2" fillId="0" borderId="9" xfId="1" applyFont="1" applyBorder="1" applyAlignment="1" applyProtection="1">
      <alignment horizontal="center" vertical="center"/>
      <protection hidden="1"/>
    </xf>
    <xf numFmtId="0" fontId="2" fillId="0" borderId="12" xfId="1" applyFont="1" applyBorder="1" applyAlignment="1" applyProtection="1">
      <alignment horizontal="center" vertical="center"/>
      <protection hidden="1"/>
    </xf>
    <xf numFmtId="0" fontId="3" fillId="0" borderId="7" xfId="1" applyFont="1" applyBorder="1" applyAlignment="1" applyProtection="1">
      <alignment horizontal="center" vertical="center" wrapText="1"/>
      <protection hidden="1"/>
    </xf>
    <xf numFmtId="0" fontId="3" fillId="0" borderId="9" xfId="1" applyFont="1" applyBorder="1" applyAlignment="1" applyProtection="1">
      <alignment horizontal="center" vertical="center" wrapText="1"/>
      <protection hidden="1"/>
    </xf>
    <xf numFmtId="0" fontId="3" fillId="0" borderId="12" xfId="1" applyFont="1" applyBorder="1" applyAlignment="1" applyProtection="1">
      <alignment horizontal="center" vertical="center" wrapText="1"/>
      <protection hidden="1"/>
    </xf>
    <xf numFmtId="0" fontId="2" fillId="0" borderId="7" xfId="1" applyFont="1" applyBorder="1" applyAlignment="1" applyProtection="1">
      <alignment horizontal="center" vertical="center" wrapText="1"/>
      <protection hidden="1"/>
    </xf>
    <xf numFmtId="0" fontId="2" fillId="0" borderId="9" xfId="1" applyFont="1" applyBorder="1" applyAlignment="1" applyProtection="1">
      <alignment horizontal="center" vertical="center" wrapText="1"/>
      <protection hidden="1"/>
    </xf>
    <xf numFmtId="0" fontId="2" fillId="0" borderId="12" xfId="1" applyFont="1" applyBorder="1" applyAlignment="1" applyProtection="1">
      <alignment horizontal="center" vertical="center" wrapText="1"/>
      <protection hidden="1"/>
    </xf>
    <xf numFmtId="1" fontId="2" fillId="0" borderId="13" xfId="1" applyNumberFormat="1" applyFont="1" applyBorder="1" applyAlignment="1" applyProtection="1">
      <alignment horizontal="center" vertical="center"/>
      <protection hidden="1"/>
    </xf>
    <xf numFmtId="1" fontId="2" fillId="0" borderId="14" xfId="1" applyNumberFormat="1" applyFont="1" applyBorder="1" applyAlignment="1" applyProtection="1">
      <alignment horizontal="center" vertical="center"/>
      <protection hidden="1"/>
    </xf>
    <xf numFmtId="49" fontId="1" fillId="0" borderId="0" xfId="1" applyNumberFormat="1" applyAlignment="1" applyProtection="1">
      <alignment horizontal="left" vertical="center"/>
      <protection locked="0"/>
    </xf>
  </cellXfs>
  <cellStyles count="3">
    <cellStyle name="Įprastas" xfId="0" builtinId="0"/>
    <cellStyle name="Įprastas 2" xfId="1" xr:uid="{C9526E19-DFF9-47CC-9177-7C95349333AB}"/>
    <cellStyle name="Normal_SAVAPYSsssss" xfId="2" xr:uid="{788E4E69-4B4C-4B1B-8E37-FA0DC6CDCD46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C2B8C-3B1F-43ED-8D56-B5874B798E32}">
  <sheetPr>
    <pageSetUpPr fitToPage="1"/>
  </sheetPr>
  <dimension ref="A1:HB157"/>
  <sheetViews>
    <sheetView tabSelected="1" topLeftCell="A128" zoomScaleNormal="100" workbookViewId="0">
      <selection activeCell="M149" sqref="M149"/>
    </sheetView>
  </sheetViews>
  <sheetFormatPr defaultColWidth="8.85546875" defaultRowHeight="15" x14ac:dyDescent="0.25"/>
  <cols>
    <col min="1" max="2" width="2.5703125" style="35" customWidth="1"/>
    <col min="3" max="3" width="2" style="35" customWidth="1"/>
    <col min="4" max="4" width="2.5703125" style="35" customWidth="1"/>
    <col min="5" max="5" width="2.42578125" style="35" customWidth="1"/>
    <col min="6" max="6" width="2.5703125" style="35" customWidth="1"/>
    <col min="7" max="7" width="48.7109375" style="35" customWidth="1"/>
    <col min="8" max="8" width="7" style="35" customWidth="1"/>
    <col min="9" max="9" width="10.85546875" style="35" customWidth="1"/>
    <col min="10" max="10" width="13.140625" style="35" customWidth="1"/>
    <col min="11" max="11" width="8" style="35" customWidth="1"/>
    <col min="12" max="16384" width="8.85546875" style="2"/>
  </cols>
  <sheetData>
    <row r="1" spans="1:11" ht="24" customHeight="1" x14ac:dyDescent="0.25">
      <c r="A1" s="38"/>
      <c r="B1" s="38"/>
      <c r="C1" s="38"/>
      <c r="D1" s="38"/>
      <c r="E1" s="38"/>
      <c r="F1" s="38"/>
      <c r="G1" s="38"/>
      <c r="H1" s="66" t="s">
        <v>0</v>
      </c>
      <c r="I1" s="66"/>
      <c r="J1" s="66"/>
      <c r="K1" s="31"/>
    </row>
    <row r="2" spans="1:11" ht="12.75" customHeight="1" x14ac:dyDescent="0.25">
      <c r="A2" s="38"/>
      <c r="B2" s="38"/>
      <c r="C2" s="38"/>
      <c r="D2" s="38"/>
      <c r="E2" s="38"/>
      <c r="F2" s="38"/>
      <c r="G2" s="38"/>
      <c r="H2" s="66" t="s">
        <v>1</v>
      </c>
      <c r="I2" s="66"/>
      <c r="J2" s="66"/>
      <c r="K2" s="31"/>
    </row>
    <row r="3" spans="1:11" x14ac:dyDescent="0.25">
      <c r="A3" s="38"/>
      <c r="B3" s="38"/>
      <c r="C3" s="38"/>
      <c r="D3" s="38"/>
      <c r="E3" s="38"/>
      <c r="F3" s="38"/>
      <c r="G3" s="45"/>
      <c r="H3" s="46"/>
      <c r="I3" s="46"/>
      <c r="J3" s="1"/>
      <c r="K3" s="31"/>
    </row>
    <row r="4" spans="1:11" ht="15" customHeight="1" x14ac:dyDescent="0.25">
      <c r="A4" s="67" t="s">
        <v>136</v>
      </c>
      <c r="B4" s="67"/>
      <c r="C4" s="67"/>
      <c r="D4" s="67"/>
      <c r="E4" s="67"/>
      <c r="F4" s="67"/>
      <c r="G4" s="67"/>
      <c r="H4" s="67"/>
      <c r="I4" s="67"/>
      <c r="J4" s="67"/>
      <c r="K4" s="3"/>
    </row>
    <row r="5" spans="1:11" x14ac:dyDescent="0.25">
      <c r="A5" s="38"/>
      <c r="B5" s="38"/>
      <c r="C5" s="38"/>
      <c r="D5" s="38"/>
      <c r="E5" s="38"/>
      <c r="F5" s="68"/>
      <c r="G5" s="68"/>
      <c r="H5" s="68"/>
      <c r="I5" s="68"/>
      <c r="J5" s="4"/>
      <c r="K5" s="4"/>
    </row>
    <row r="6" spans="1:11" x14ac:dyDescent="0.25">
      <c r="A6" s="38"/>
      <c r="B6" s="38"/>
      <c r="C6" s="38"/>
      <c r="D6" s="38"/>
      <c r="E6" s="38"/>
      <c r="F6" s="39"/>
      <c r="G6" s="47"/>
      <c r="H6" s="48"/>
      <c r="I6" s="48"/>
      <c r="J6" s="4"/>
      <c r="K6" s="4"/>
    </row>
    <row r="7" spans="1:11" x14ac:dyDescent="0.25">
      <c r="A7" s="38"/>
      <c r="B7" s="38"/>
      <c r="C7" s="38"/>
      <c r="D7" s="38"/>
      <c r="E7" s="38"/>
      <c r="F7" s="69" t="s">
        <v>2</v>
      </c>
      <c r="G7" s="69"/>
      <c r="H7" s="69"/>
      <c r="I7" s="69"/>
      <c r="J7" s="5"/>
    </row>
    <row r="8" spans="1:11" x14ac:dyDescent="0.25">
      <c r="A8" s="38"/>
      <c r="B8" s="40"/>
      <c r="C8" s="40"/>
      <c r="D8" s="40"/>
      <c r="E8" s="40"/>
      <c r="F8" s="40"/>
      <c r="G8" s="40"/>
      <c r="H8" s="40"/>
      <c r="I8" s="40"/>
      <c r="J8" s="40"/>
      <c r="K8" s="3"/>
    </row>
    <row r="9" spans="1:11" x14ac:dyDescent="0.25">
      <c r="A9" s="74" t="s">
        <v>140</v>
      </c>
      <c r="B9" s="74"/>
      <c r="C9" s="74"/>
      <c r="D9" s="74"/>
      <c r="E9" s="74"/>
      <c r="F9" s="74"/>
      <c r="G9" s="74"/>
      <c r="H9" s="74"/>
      <c r="I9" s="74"/>
      <c r="J9" s="74"/>
    </row>
    <row r="10" spans="1:11" x14ac:dyDescent="0.25">
      <c r="A10" s="38"/>
      <c r="B10" s="38"/>
      <c r="C10" s="38"/>
      <c r="D10" s="38"/>
      <c r="E10" s="38"/>
      <c r="F10" s="38"/>
      <c r="G10" s="70" t="s">
        <v>3</v>
      </c>
      <c r="H10" s="70"/>
      <c r="I10" s="70"/>
      <c r="J10" s="38"/>
    </row>
    <row r="11" spans="1:11" x14ac:dyDescent="0.25">
      <c r="A11" s="38"/>
      <c r="B11" s="38"/>
      <c r="C11" s="38"/>
      <c r="D11" s="38"/>
      <c r="E11" s="38"/>
      <c r="F11" s="38"/>
      <c r="G11" s="71" t="s">
        <v>4</v>
      </c>
      <c r="H11" s="71"/>
      <c r="I11" s="71"/>
      <c r="J11" s="38"/>
    </row>
    <row r="12" spans="1:11" ht="15" customHeight="1" x14ac:dyDescent="0.25">
      <c r="A12" s="72" t="s">
        <v>137</v>
      </c>
      <c r="B12" s="72"/>
      <c r="C12" s="72"/>
      <c r="D12" s="72"/>
      <c r="E12" s="72"/>
      <c r="F12" s="72"/>
      <c r="G12" s="72"/>
      <c r="H12" s="72"/>
      <c r="I12" s="72"/>
      <c r="J12" s="72"/>
    </row>
    <row r="14" spans="1:11" x14ac:dyDescent="0.25">
      <c r="A14" s="70" t="s">
        <v>138</v>
      </c>
      <c r="B14" s="70"/>
      <c r="C14" s="70"/>
      <c r="D14" s="70"/>
      <c r="E14" s="70"/>
      <c r="F14" s="70"/>
      <c r="G14" s="70"/>
      <c r="H14" s="70"/>
      <c r="I14" s="70"/>
      <c r="J14" s="70"/>
    </row>
    <row r="15" spans="1:11" x14ac:dyDescent="0.25">
      <c r="A15" s="38"/>
      <c r="B15" s="38"/>
      <c r="C15" s="38"/>
      <c r="D15" s="38"/>
      <c r="E15" s="38"/>
      <c r="F15" s="38"/>
      <c r="G15" s="6" t="s">
        <v>5</v>
      </c>
      <c r="H15" s="5"/>
      <c r="I15" s="5"/>
      <c r="J15" s="5"/>
    </row>
    <row r="16" spans="1:11" x14ac:dyDescent="0.25">
      <c r="A16" s="70" t="s">
        <v>139</v>
      </c>
      <c r="B16" s="70"/>
      <c r="C16" s="70"/>
      <c r="D16" s="70"/>
      <c r="E16" s="70"/>
      <c r="F16" s="70"/>
      <c r="G16" s="70"/>
      <c r="H16" s="70"/>
      <c r="I16" s="70"/>
      <c r="J16" s="70"/>
    </row>
    <row r="17" spans="1:11" x14ac:dyDescent="0.25">
      <c r="A17" s="38"/>
      <c r="B17" s="38"/>
      <c r="C17" s="38"/>
      <c r="D17" s="38"/>
      <c r="E17" s="38"/>
      <c r="F17" s="38"/>
      <c r="G17" s="73" t="s">
        <v>6</v>
      </c>
      <c r="H17" s="73"/>
      <c r="I17" s="73"/>
      <c r="J17" s="5"/>
      <c r="K17" s="5"/>
    </row>
    <row r="18" spans="1:11" x14ac:dyDescent="0.25">
      <c r="A18" s="38"/>
      <c r="B18" s="38"/>
      <c r="C18" s="38"/>
      <c r="D18" s="38"/>
      <c r="E18" s="38"/>
      <c r="F18" s="38"/>
      <c r="G18" s="36"/>
      <c r="H18" s="38"/>
      <c r="I18" s="64" t="s">
        <v>7</v>
      </c>
      <c r="J18" s="65"/>
      <c r="K18" s="49"/>
    </row>
    <row r="19" spans="1:11" x14ac:dyDescent="0.25">
      <c r="A19" s="38"/>
      <c r="B19" s="38"/>
      <c r="C19" s="38"/>
      <c r="D19" s="38"/>
      <c r="E19" s="38"/>
      <c r="F19" s="38"/>
      <c r="G19" s="36"/>
      <c r="H19" s="38"/>
      <c r="I19" s="7"/>
      <c r="J19" s="7"/>
    </row>
    <row r="20" spans="1:11" x14ac:dyDescent="0.25">
      <c r="A20" s="38"/>
      <c r="B20" s="38"/>
      <c r="C20" s="38"/>
      <c r="D20" s="38"/>
      <c r="E20" s="38"/>
      <c r="F20" s="38"/>
      <c r="G20" s="38"/>
      <c r="H20" s="38"/>
      <c r="I20" s="38"/>
      <c r="J20" s="41" t="s">
        <v>8</v>
      </c>
      <c r="K20" s="37"/>
    </row>
    <row r="21" spans="1:11" x14ac:dyDescent="0.25">
      <c r="A21" s="78" t="s">
        <v>9</v>
      </c>
      <c r="B21" s="79"/>
      <c r="C21" s="79"/>
      <c r="D21" s="79"/>
      <c r="E21" s="79"/>
      <c r="F21" s="80"/>
      <c r="G21" s="87" t="s">
        <v>10</v>
      </c>
      <c r="H21" s="90" t="s">
        <v>11</v>
      </c>
      <c r="I21" s="93" t="s">
        <v>12</v>
      </c>
      <c r="J21" s="93" t="s">
        <v>13</v>
      </c>
      <c r="K21" s="32"/>
    </row>
    <row r="22" spans="1:11" x14ac:dyDescent="0.25">
      <c r="A22" s="81"/>
      <c r="B22" s="82"/>
      <c r="C22" s="82"/>
      <c r="D22" s="82"/>
      <c r="E22" s="82"/>
      <c r="F22" s="83"/>
      <c r="G22" s="88"/>
      <c r="H22" s="91"/>
      <c r="I22" s="94"/>
      <c r="J22" s="94"/>
      <c r="K22" s="32"/>
    </row>
    <row r="23" spans="1:11" x14ac:dyDescent="0.25">
      <c r="A23" s="84"/>
      <c r="B23" s="85"/>
      <c r="C23" s="85"/>
      <c r="D23" s="85"/>
      <c r="E23" s="85"/>
      <c r="F23" s="86"/>
      <c r="G23" s="89"/>
      <c r="H23" s="92"/>
      <c r="I23" s="95"/>
      <c r="J23" s="95"/>
      <c r="K23" s="32"/>
    </row>
    <row r="24" spans="1:11" x14ac:dyDescent="0.25">
      <c r="A24" s="96">
        <v>1</v>
      </c>
      <c r="B24" s="97"/>
      <c r="C24" s="97"/>
      <c r="D24" s="97"/>
      <c r="E24" s="97"/>
      <c r="F24" s="97"/>
      <c r="G24" s="8">
        <v>2</v>
      </c>
      <c r="H24" s="8">
        <v>3</v>
      </c>
      <c r="I24" s="8">
        <v>4</v>
      </c>
      <c r="J24" s="8">
        <v>5</v>
      </c>
      <c r="K24" s="33"/>
    </row>
    <row r="25" spans="1:11" x14ac:dyDescent="0.25">
      <c r="A25" s="9">
        <v>1</v>
      </c>
      <c r="B25" s="9">
        <v>1</v>
      </c>
      <c r="C25" s="10"/>
      <c r="D25" s="10"/>
      <c r="E25" s="10"/>
      <c r="F25" s="10"/>
      <c r="G25" s="11" t="s">
        <v>14</v>
      </c>
      <c r="H25" s="9">
        <v>1</v>
      </c>
      <c r="I25" s="56">
        <f>I26+I28+I36</f>
        <v>0</v>
      </c>
      <c r="J25" s="56">
        <f>J26+J28+J36</f>
        <v>0</v>
      </c>
      <c r="K25" s="33"/>
    </row>
    <row r="26" spans="1:11" x14ac:dyDescent="0.25">
      <c r="A26" s="12">
        <v>1</v>
      </c>
      <c r="B26" s="12">
        <v>1</v>
      </c>
      <c r="C26" s="12">
        <v>1</v>
      </c>
      <c r="D26" s="13"/>
      <c r="E26" s="13"/>
      <c r="F26" s="13"/>
      <c r="G26" s="14" t="s">
        <v>15</v>
      </c>
      <c r="H26" s="9">
        <v>2</v>
      </c>
      <c r="I26" s="57">
        <f>I27</f>
        <v>0</v>
      </c>
      <c r="J26" s="57">
        <f>J27</f>
        <v>0</v>
      </c>
      <c r="K26" s="33"/>
    </row>
    <row r="27" spans="1:11" x14ac:dyDescent="0.25">
      <c r="A27" s="13">
        <v>1</v>
      </c>
      <c r="B27" s="13">
        <v>1</v>
      </c>
      <c r="C27" s="13">
        <v>1</v>
      </c>
      <c r="D27" s="13">
        <v>1</v>
      </c>
      <c r="E27" s="13"/>
      <c r="F27" s="13"/>
      <c r="G27" s="15" t="s">
        <v>16</v>
      </c>
      <c r="H27" s="10">
        <v>3</v>
      </c>
      <c r="I27" s="58"/>
      <c r="J27" s="58"/>
      <c r="K27" s="33"/>
    </row>
    <row r="28" spans="1:11" x14ac:dyDescent="0.25">
      <c r="A28" s="12">
        <v>1</v>
      </c>
      <c r="B28" s="12">
        <v>1</v>
      </c>
      <c r="C28" s="12">
        <v>3</v>
      </c>
      <c r="D28" s="13"/>
      <c r="E28" s="13"/>
      <c r="F28" s="13"/>
      <c r="G28" s="14" t="s">
        <v>17</v>
      </c>
      <c r="H28" s="9">
        <v>4</v>
      </c>
      <c r="I28" s="57">
        <f>I29+I32+I33</f>
        <v>0</v>
      </c>
      <c r="J28" s="57">
        <f>J29+J32+J33</f>
        <v>0</v>
      </c>
      <c r="K28" s="33"/>
    </row>
    <row r="29" spans="1:11" x14ac:dyDescent="0.25">
      <c r="A29" s="13">
        <v>1</v>
      </c>
      <c r="B29" s="13">
        <v>1</v>
      </c>
      <c r="C29" s="13">
        <v>3</v>
      </c>
      <c r="D29" s="13">
        <v>1</v>
      </c>
      <c r="E29" s="13"/>
      <c r="F29" s="13"/>
      <c r="G29" s="15" t="s">
        <v>18</v>
      </c>
      <c r="H29" s="10">
        <v>5</v>
      </c>
      <c r="I29" s="59">
        <f>I30+I31</f>
        <v>0</v>
      </c>
      <c r="J29" s="59">
        <f>J30+J31</f>
        <v>0</v>
      </c>
      <c r="K29" s="33"/>
    </row>
    <row r="30" spans="1:11" x14ac:dyDescent="0.25">
      <c r="A30" s="16">
        <v>1</v>
      </c>
      <c r="B30" s="16">
        <v>1</v>
      </c>
      <c r="C30" s="16">
        <v>3</v>
      </c>
      <c r="D30" s="16">
        <v>1</v>
      </c>
      <c r="E30" s="16">
        <v>1</v>
      </c>
      <c r="F30" s="16">
        <v>1</v>
      </c>
      <c r="G30" s="17" t="s">
        <v>19</v>
      </c>
      <c r="H30" s="18">
        <v>6</v>
      </c>
      <c r="I30" s="60"/>
      <c r="J30" s="60"/>
      <c r="K30" s="33"/>
    </row>
    <row r="31" spans="1:11" x14ac:dyDescent="0.25">
      <c r="A31" s="16">
        <v>1</v>
      </c>
      <c r="B31" s="16">
        <v>1</v>
      </c>
      <c r="C31" s="16">
        <v>3</v>
      </c>
      <c r="D31" s="16">
        <v>1</v>
      </c>
      <c r="E31" s="16">
        <v>1</v>
      </c>
      <c r="F31" s="16">
        <v>2</v>
      </c>
      <c r="G31" s="17" t="s">
        <v>20</v>
      </c>
      <c r="H31" s="18">
        <v>7</v>
      </c>
      <c r="I31" s="60"/>
      <c r="J31" s="60"/>
      <c r="K31" s="33"/>
    </row>
    <row r="32" spans="1:11" x14ac:dyDescent="0.25">
      <c r="A32" s="13">
        <v>1</v>
      </c>
      <c r="B32" s="13">
        <v>1</v>
      </c>
      <c r="C32" s="13">
        <v>3</v>
      </c>
      <c r="D32" s="13">
        <v>2</v>
      </c>
      <c r="E32" s="13"/>
      <c r="F32" s="13"/>
      <c r="G32" s="15" t="s">
        <v>21</v>
      </c>
      <c r="H32" s="10">
        <v>8</v>
      </c>
      <c r="I32" s="58"/>
      <c r="J32" s="58"/>
      <c r="K32" s="33"/>
    </row>
    <row r="33" spans="1:11" x14ac:dyDescent="0.25">
      <c r="A33" s="13">
        <v>1</v>
      </c>
      <c r="B33" s="13">
        <v>1</v>
      </c>
      <c r="C33" s="13">
        <v>3</v>
      </c>
      <c r="D33" s="13">
        <v>3</v>
      </c>
      <c r="E33" s="13"/>
      <c r="F33" s="13"/>
      <c r="G33" s="15" t="s">
        <v>22</v>
      </c>
      <c r="H33" s="10">
        <v>9</v>
      </c>
      <c r="I33" s="59">
        <f>I34+I35</f>
        <v>0</v>
      </c>
      <c r="J33" s="59">
        <f>J34+J35</f>
        <v>0</v>
      </c>
      <c r="K33" s="33"/>
    </row>
    <row r="34" spans="1:11" x14ac:dyDescent="0.25">
      <c r="A34" s="13">
        <v>1</v>
      </c>
      <c r="B34" s="13">
        <v>1</v>
      </c>
      <c r="C34" s="13">
        <v>3</v>
      </c>
      <c r="D34" s="13">
        <v>3</v>
      </c>
      <c r="E34" s="13">
        <v>1</v>
      </c>
      <c r="F34" s="13">
        <v>1</v>
      </c>
      <c r="G34" s="15" t="s">
        <v>23</v>
      </c>
      <c r="H34" s="10">
        <v>10</v>
      </c>
      <c r="I34" s="58"/>
      <c r="J34" s="58"/>
      <c r="K34" s="33"/>
    </row>
    <row r="35" spans="1:11" x14ac:dyDescent="0.25">
      <c r="A35" s="13">
        <v>1</v>
      </c>
      <c r="B35" s="13">
        <v>1</v>
      </c>
      <c r="C35" s="13">
        <v>3</v>
      </c>
      <c r="D35" s="13">
        <v>3</v>
      </c>
      <c r="E35" s="13">
        <v>1</v>
      </c>
      <c r="F35" s="13">
        <v>2</v>
      </c>
      <c r="G35" s="15" t="s">
        <v>24</v>
      </c>
      <c r="H35" s="10">
        <v>11</v>
      </c>
      <c r="I35" s="58"/>
      <c r="J35" s="58"/>
      <c r="K35" s="33"/>
    </row>
    <row r="36" spans="1:11" x14ac:dyDescent="0.25">
      <c r="A36" s="12">
        <v>1</v>
      </c>
      <c r="B36" s="12">
        <v>1</v>
      </c>
      <c r="C36" s="12">
        <v>4</v>
      </c>
      <c r="D36" s="13"/>
      <c r="E36" s="13"/>
      <c r="F36" s="13"/>
      <c r="G36" s="14" t="s">
        <v>131</v>
      </c>
      <c r="H36" s="9">
        <v>12</v>
      </c>
      <c r="I36" s="57">
        <f>I37+I38+I39+I40+I41+I42</f>
        <v>0</v>
      </c>
      <c r="J36" s="57">
        <f>J37+J38+J39+J40+J41+J42</f>
        <v>0</v>
      </c>
      <c r="K36" s="33"/>
    </row>
    <row r="37" spans="1:11" x14ac:dyDescent="0.25">
      <c r="A37" s="13">
        <v>1</v>
      </c>
      <c r="B37" s="13">
        <v>1</v>
      </c>
      <c r="C37" s="13">
        <v>4</v>
      </c>
      <c r="D37" s="13">
        <v>2</v>
      </c>
      <c r="E37" s="13">
        <v>1</v>
      </c>
      <c r="F37" s="13">
        <v>1</v>
      </c>
      <c r="G37" s="15" t="s">
        <v>25</v>
      </c>
      <c r="H37" s="10">
        <v>13</v>
      </c>
      <c r="I37" s="58"/>
      <c r="J37" s="58"/>
      <c r="K37" s="33"/>
    </row>
    <row r="38" spans="1:11" x14ac:dyDescent="0.25">
      <c r="A38" s="13">
        <v>1</v>
      </c>
      <c r="B38" s="13">
        <v>1</v>
      </c>
      <c r="C38" s="13">
        <v>4</v>
      </c>
      <c r="D38" s="13">
        <v>5</v>
      </c>
      <c r="E38" s="13">
        <v>1</v>
      </c>
      <c r="F38" s="13">
        <v>1</v>
      </c>
      <c r="G38" s="15" t="s">
        <v>26</v>
      </c>
      <c r="H38" s="10">
        <v>14</v>
      </c>
      <c r="I38" s="58"/>
      <c r="J38" s="58"/>
      <c r="K38" s="33"/>
    </row>
    <row r="39" spans="1:11" ht="29.25" customHeight="1" x14ac:dyDescent="0.25">
      <c r="A39" s="13">
        <v>1</v>
      </c>
      <c r="B39" s="13">
        <v>1</v>
      </c>
      <c r="C39" s="13">
        <v>4</v>
      </c>
      <c r="D39" s="13">
        <v>6</v>
      </c>
      <c r="E39" s="13">
        <v>1</v>
      </c>
      <c r="F39" s="13">
        <v>1</v>
      </c>
      <c r="G39" s="15" t="s">
        <v>27</v>
      </c>
      <c r="H39" s="10">
        <v>15</v>
      </c>
      <c r="I39" s="58"/>
      <c r="J39" s="58"/>
      <c r="K39" s="33"/>
    </row>
    <row r="40" spans="1:11" x14ac:dyDescent="0.25">
      <c r="A40" s="13">
        <v>1</v>
      </c>
      <c r="B40" s="13">
        <v>1</v>
      </c>
      <c r="C40" s="13">
        <v>4</v>
      </c>
      <c r="D40" s="13">
        <v>6</v>
      </c>
      <c r="E40" s="13">
        <v>1</v>
      </c>
      <c r="F40" s="13">
        <v>2</v>
      </c>
      <c r="G40" s="15" t="s">
        <v>28</v>
      </c>
      <c r="H40" s="10">
        <v>16</v>
      </c>
      <c r="I40" s="58"/>
      <c r="J40" s="58"/>
      <c r="K40" s="33"/>
    </row>
    <row r="41" spans="1:11" x14ac:dyDescent="0.25">
      <c r="A41" s="13">
        <v>1</v>
      </c>
      <c r="B41" s="13">
        <v>1</v>
      </c>
      <c r="C41" s="13">
        <v>4</v>
      </c>
      <c r="D41" s="13">
        <v>7</v>
      </c>
      <c r="E41" s="13">
        <v>1</v>
      </c>
      <c r="F41" s="13">
        <v>1</v>
      </c>
      <c r="G41" s="15" t="s">
        <v>29</v>
      </c>
      <c r="H41" s="10">
        <v>17</v>
      </c>
      <c r="I41" s="58"/>
      <c r="J41" s="58"/>
      <c r="K41" s="33"/>
    </row>
    <row r="42" spans="1:11" x14ac:dyDescent="0.25">
      <c r="A42" s="13">
        <v>1</v>
      </c>
      <c r="B42" s="13">
        <v>1</v>
      </c>
      <c r="C42" s="13">
        <v>4</v>
      </c>
      <c r="D42" s="13">
        <v>8</v>
      </c>
      <c r="E42" s="13">
        <v>1</v>
      </c>
      <c r="F42" s="13">
        <v>1</v>
      </c>
      <c r="G42" s="15" t="s">
        <v>30</v>
      </c>
      <c r="H42" s="10">
        <v>18</v>
      </c>
      <c r="I42" s="58"/>
      <c r="J42" s="58"/>
      <c r="K42" s="33"/>
    </row>
    <row r="43" spans="1:11" x14ac:dyDescent="0.25">
      <c r="A43" s="12">
        <v>1</v>
      </c>
      <c r="B43" s="12">
        <v>3</v>
      </c>
      <c r="C43" s="12"/>
      <c r="D43" s="12"/>
      <c r="E43" s="12"/>
      <c r="F43" s="12"/>
      <c r="G43" s="14" t="s">
        <v>31</v>
      </c>
      <c r="H43" s="9">
        <v>19</v>
      </c>
      <c r="I43" s="57">
        <f>I44+I47+I50+I53</f>
        <v>0</v>
      </c>
      <c r="J43" s="57">
        <f>J44+J47+J50+J53</f>
        <v>0</v>
      </c>
      <c r="K43" s="33"/>
    </row>
    <row r="44" spans="1:11" x14ac:dyDescent="0.25">
      <c r="A44" s="12">
        <v>1</v>
      </c>
      <c r="B44" s="12">
        <v>3</v>
      </c>
      <c r="C44" s="12">
        <v>1</v>
      </c>
      <c r="D44" s="13"/>
      <c r="E44" s="13"/>
      <c r="F44" s="13"/>
      <c r="G44" s="14" t="s">
        <v>32</v>
      </c>
      <c r="H44" s="9">
        <v>20</v>
      </c>
      <c r="I44" s="57">
        <f>I45+I46</f>
        <v>0</v>
      </c>
      <c r="J44" s="57">
        <f>J45+J46</f>
        <v>0</v>
      </c>
      <c r="K44" s="33"/>
    </row>
    <row r="45" spans="1:11" x14ac:dyDescent="0.25">
      <c r="A45" s="13">
        <v>1</v>
      </c>
      <c r="B45" s="13">
        <v>3</v>
      </c>
      <c r="C45" s="13">
        <v>1</v>
      </c>
      <c r="D45" s="13">
        <v>1</v>
      </c>
      <c r="E45" s="13">
        <v>1</v>
      </c>
      <c r="F45" s="13">
        <v>1</v>
      </c>
      <c r="G45" s="15" t="s">
        <v>33</v>
      </c>
      <c r="H45" s="10">
        <v>21</v>
      </c>
      <c r="I45" s="58"/>
      <c r="J45" s="58"/>
      <c r="K45" s="33"/>
    </row>
    <row r="46" spans="1:11" x14ac:dyDescent="0.25">
      <c r="A46" s="13">
        <v>1</v>
      </c>
      <c r="B46" s="13">
        <v>3</v>
      </c>
      <c r="C46" s="13">
        <v>1</v>
      </c>
      <c r="D46" s="13">
        <v>2</v>
      </c>
      <c r="E46" s="13">
        <v>1</v>
      </c>
      <c r="F46" s="13">
        <v>1</v>
      </c>
      <c r="G46" s="15" t="s">
        <v>34</v>
      </c>
      <c r="H46" s="10">
        <v>22</v>
      </c>
      <c r="I46" s="58"/>
      <c r="J46" s="58"/>
      <c r="K46" s="33"/>
    </row>
    <row r="47" spans="1:11" x14ac:dyDescent="0.25">
      <c r="A47" s="12">
        <v>1</v>
      </c>
      <c r="B47" s="12">
        <v>3</v>
      </c>
      <c r="C47" s="12">
        <v>2</v>
      </c>
      <c r="D47" s="13"/>
      <c r="E47" s="13"/>
      <c r="F47" s="13"/>
      <c r="G47" s="14" t="s">
        <v>35</v>
      </c>
      <c r="H47" s="9">
        <v>23</v>
      </c>
      <c r="I47" s="57">
        <f>I48+I49</f>
        <v>0</v>
      </c>
      <c r="J47" s="57">
        <f>J48+J49</f>
        <v>0</v>
      </c>
      <c r="K47" s="33"/>
    </row>
    <row r="48" spans="1:11" x14ac:dyDescent="0.25">
      <c r="A48" s="13">
        <v>1</v>
      </c>
      <c r="B48" s="13">
        <v>3</v>
      </c>
      <c r="C48" s="13">
        <v>2</v>
      </c>
      <c r="D48" s="13">
        <v>1</v>
      </c>
      <c r="E48" s="13">
        <v>1</v>
      </c>
      <c r="F48" s="13">
        <v>1</v>
      </c>
      <c r="G48" s="15" t="s">
        <v>36</v>
      </c>
      <c r="H48" s="10">
        <v>24</v>
      </c>
      <c r="I48" s="58"/>
      <c r="J48" s="58"/>
      <c r="K48" s="33"/>
    </row>
    <row r="49" spans="1:12" x14ac:dyDescent="0.25">
      <c r="A49" s="13">
        <v>1</v>
      </c>
      <c r="B49" s="13">
        <v>3</v>
      </c>
      <c r="C49" s="13">
        <v>2</v>
      </c>
      <c r="D49" s="13">
        <v>2</v>
      </c>
      <c r="E49" s="13">
        <v>1</v>
      </c>
      <c r="F49" s="13">
        <v>1</v>
      </c>
      <c r="G49" s="15" t="s">
        <v>37</v>
      </c>
      <c r="H49" s="10">
        <v>25</v>
      </c>
      <c r="I49" s="58"/>
      <c r="J49" s="58"/>
      <c r="K49" s="33"/>
    </row>
    <row r="50" spans="1:12" x14ac:dyDescent="0.25">
      <c r="A50" s="12">
        <v>1</v>
      </c>
      <c r="B50" s="12">
        <v>3</v>
      </c>
      <c r="C50" s="12">
        <v>3</v>
      </c>
      <c r="D50" s="13"/>
      <c r="E50" s="13"/>
      <c r="F50" s="13"/>
      <c r="G50" s="14" t="s">
        <v>38</v>
      </c>
      <c r="H50" s="9">
        <v>26</v>
      </c>
      <c r="I50" s="57">
        <f>I51+I52</f>
        <v>0</v>
      </c>
      <c r="J50" s="57">
        <f>J51+J52</f>
        <v>0</v>
      </c>
      <c r="K50" s="33"/>
    </row>
    <row r="51" spans="1:12" ht="22.5" x14ac:dyDescent="0.25">
      <c r="A51" s="13">
        <v>1</v>
      </c>
      <c r="B51" s="13">
        <v>3</v>
      </c>
      <c r="C51" s="13">
        <v>3</v>
      </c>
      <c r="D51" s="13">
        <v>1</v>
      </c>
      <c r="E51" s="13">
        <v>1</v>
      </c>
      <c r="F51" s="13">
        <v>1</v>
      </c>
      <c r="G51" s="15" t="s">
        <v>39</v>
      </c>
      <c r="H51" s="10">
        <v>27</v>
      </c>
      <c r="I51" s="58"/>
      <c r="J51" s="58"/>
      <c r="K51" s="33"/>
    </row>
    <row r="52" spans="1:12" x14ac:dyDescent="0.25">
      <c r="A52" s="13">
        <v>1</v>
      </c>
      <c r="B52" s="13">
        <v>3</v>
      </c>
      <c r="C52" s="13">
        <v>3</v>
      </c>
      <c r="D52" s="13">
        <v>2</v>
      </c>
      <c r="E52" s="13">
        <v>1</v>
      </c>
      <c r="F52" s="13">
        <v>1</v>
      </c>
      <c r="G52" s="15" t="s">
        <v>40</v>
      </c>
      <c r="H52" s="10">
        <v>28</v>
      </c>
      <c r="I52" s="58"/>
      <c r="J52" s="58"/>
      <c r="K52" s="33"/>
    </row>
    <row r="53" spans="1:12" s="19" customFormat="1" x14ac:dyDescent="0.25">
      <c r="A53" s="12">
        <v>1</v>
      </c>
      <c r="B53" s="12">
        <v>3</v>
      </c>
      <c r="C53" s="12">
        <v>4</v>
      </c>
      <c r="D53" s="13"/>
      <c r="E53" s="13"/>
      <c r="F53" s="13"/>
      <c r="G53" s="14" t="s">
        <v>132</v>
      </c>
      <c r="H53" s="9">
        <v>29</v>
      </c>
      <c r="I53" s="57">
        <f>I54+I65</f>
        <v>0</v>
      </c>
      <c r="J53" s="57">
        <f>J54+J65</f>
        <v>0</v>
      </c>
      <c r="K53" s="33"/>
    </row>
    <row r="54" spans="1:12" s="19" customFormat="1" ht="24.6" customHeight="1" x14ac:dyDescent="0.25">
      <c r="A54" s="12">
        <v>1</v>
      </c>
      <c r="B54" s="12">
        <v>3</v>
      </c>
      <c r="C54" s="12">
        <v>4</v>
      </c>
      <c r="D54" s="12">
        <v>1</v>
      </c>
      <c r="E54" s="12"/>
      <c r="F54" s="12"/>
      <c r="G54" s="14" t="s">
        <v>96</v>
      </c>
      <c r="H54" s="9">
        <v>30</v>
      </c>
      <c r="I54" s="57">
        <f>I55+I59+I62</f>
        <v>0</v>
      </c>
      <c r="J54" s="57">
        <f>J55+J59+J62</f>
        <v>0</v>
      </c>
      <c r="K54" s="33"/>
    </row>
    <row r="55" spans="1:12" s="19" customFormat="1" ht="23.45" customHeight="1" x14ac:dyDescent="0.25">
      <c r="A55" s="13">
        <v>1</v>
      </c>
      <c r="B55" s="13">
        <v>3</v>
      </c>
      <c r="C55" s="13">
        <v>4</v>
      </c>
      <c r="D55" s="13">
        <v>1</v>
      </c>
      <c r="E55" s="13">
        <v>1</v>
      </c>
      <c r="F55" s="13">
        <v>1</v>
      </c>
      <c r="G55" s="15" t="s">
        <v>41</v>
      </c>
      <c r="H55" s="10">
        <v>31</v>
      </c>
      <c r="I55" s="59">
        <f>I56+I57+I58</f>
        <v>0</v>
      </c>
      <c r="J55" s="59">
        <f>J56+J57+J58</f>
        <v>0</v>
      </c>
      <c r="K55" s="33"/>
    </row>
    <row r="56" spans="1:12" s="19" customFormat="1" x14ac:dyDescent="0.25">
      <c r="A56" s="13"/>
      <c r="B56" s="13"/>
      <c r="C56" s="13"/>
      <c r="D56" s="13"/>
      <c r="E56" s="13"/>
      <c r="F56" s="13"/>
      <c r="G56" s="50" t="s">
        <v>42</v>
      </c>
      <c r="H56" s="10">
        <v>32</v>
      </c>
      <c r="I56" s="58"/>
      <c r="J56" s="58"/>
      <c r="K56" s="33"/>
    </row>
    <row r="57" spans="1:12" s="19" customFormat="1" x14ac:dyDescent="0.25">
      <c r="A57" s="13"/>
      <c r="B57" s="13"/>
      <c r="C57" s="13"/>
      <c r="D57" s="13"/>
      <c r="E57" s="13"/>
      <c r="F57" s="13"/>
      <c r="G57" s="50" t="s">
        <v>43</v>
      </c>
      <c r="H57" s="10">
        <v>33</v>
      </c>
      <c r="I57" s="58"/>
      <c r="J57" s="58"/>
      <c r="K57" s="33"/>
    </row>
    <row r="58" spans="1:12" s="19" customFormat="1" x14ac:dyDescent="0.25">
      <c r="A58" s="13"/>
      <c r="B58" s="13"/>
      <c r="C58" s="13"/>
      <c r="D58" s="13"/>
      <c r="E58" s="13"/>
      <c r="F58" s="13"/>
      <c r="G58" s="50" t="s">
        <v>44</v>
      </c>
      <c r="H58" s="10">
        <v>34</v>
      </c>
      <c r="I58" s="58"/>
      <c r="J58" s="58"/>
      <c r="K58" s="33"/>
    </row>
    <row r="59" spans="1:12" s="19" customFormat="1" ht="26.45" customHeight="1" x14ac:dyDescent="0.25">
      <c r="A59" s="13">
        <v>1</v>
      </c>
      <c r="B59" s="13">
        <v>3</v>
      </c>
      <c r="C59" s="13">
        <v>4</v>
      </c>
      <c r="D59" s="13">
        <v>1</v>
      </c>
      <c r="E59" s="13">
        <v>1</v>
      </c>
      <c r="F59" s="13">
        <v>4</v>
      </c>
      <c r="G59" s="15" t="s">
        <v>108</v>
      </c>
      <c r="H59" s="10">
        <v>35</v>
      </c>
      <c r="I59" s="59">
        <f>I60+I61</f>
        <v>0</v>
      </c>
      <c r="J59" s="59">
        <f>J60+J61</f>
        <v>0</v>
      </c>
      <c r="K59" s="33"/>
    </row>
    <row r="60" spans="1:12" s="19" customFormat="1" ht="24.6" customHeight="1" x14ac:dyDescent="0.25">
      <c r="A60" s="13"/>
      <c r="B60" s="13"/>
      <c r="C60" s="13"/>
      <c r="D60" s="13"/>
      <c r="E60" s="13"/>
      <c r="F60" s="13"/>
      <c r="G60" s="51" t="s">
        <v>134</v>
      </c>
      <c r="H60" s="10">
        <v>36</v>
      </c>
      <c r="I60" s="58"/>
      <c r="J60" s="58"/>
      <c r="K60" s="33"/>
      <c r="L60" s="33"/>
    </row>
    <row r="61" spans="1:12" s="19" customFormat="1" ht="22.15" customHeight="1" x14ac:dyDescent="0.25">
      <c r="A61" s="13"/>
      <c r="B61" s="13"/>
      <c r="C61" s="13"/>
      <c r="D61" s="13"/>
      <c r="E61" s="13"/>
      <c r="F61" s="13"/>
      <c r="G61" s="51" t="s">
        <v>97</v>
      </c>
      <c r="H61" s="10">
        <v>37</v>
      </c>
      <c r="I61" s="58"/>
      <c r="J61" s="58"/>
      <c r="K61" s="33"/>
      <c r="L61" s="33"/>
    </row>
    <row r="62" spans="1:12" s="19" customFormat="1" x14ac:dyDescent="0.25">
      <c r="A62" s="13">
        <v>1</v>
      </c>
      <c r="B62" s="13">
        <v>3</v>
      </c>
      <c r="C62" s="13">
        <v>4</v>
      </c>
      <c r="D62" s="13">
        <v>1</v>
      </c>
      <c r="E62" s="13">
        <v>1</v>
      </c>
      <c r="F62" s="13">
        <v>5</v>
      </c>
      <c r="G62" s="15" t="s">
        <v>109</v>
      </c>
      <c r="H62" s="10">
        <v>38</v>
      </c>
      <c r="I62" s="59">
        <f>I63+I64</f>
        <v>0</v>
      </c>
      <c r="J62" s="59">
        <f>J63+J64</f>
        <v>0</v>
      </c>
      <c r="K62" s="33"/>
      <c r="L62" s="33"/>
    </row>
    <row r="63" spans="1:12" s="19" customFormat="1" x14ac:dyDescent="0.25">
      <c r="A63" s="13"/>
      <c r="B63" s="13"/>
      <c r="C63" s="13"/>
      <c r="D63" s="13"/>
      <c r="E63" s="13"/>
      <c r="F63" s="13"/>
      <c r="G63" s="51" t="s">
        <v>98</v>
      </c>
      <c r="H63" s="10">
        <v>39</v>
      </c>
      <c r="I63" s="58"/>
      <c r="J63" s="58"/>
      <c r="K63" s="33"/>
      <c r="L63" s="33"/>
    </row>
    <row r="64" spans="1:12" s="19" customFormat="1" ht="22.5" x14ac:dyDescent="0.25">
      <c r="A64" s="13"/>
      <c r="B64" s="13"/>
      <c r="C64" s="13"/>
      <c r="D64" s="13"/>
      <c r="E64" s="13"/>
      <c r="F64" s="13"/>
      <c r="G64" s="51" t="s">
        <v>99</v>
      </c>
      <c r="H64" s="10">
        <v>40</v>
      </c>
      <c r="I64" s="58"/>
      <c r="J64" s="58"/>
      <c r="K64" s="33"/>
      <c r="L64" s="33"/>
    </row>
    <row r="65" spans="1:11" s="19" customFormat="1" ht="21" x14ac:dyDescent="0.25">
      <c r="A65" s="12">
        <v>1</v>
      </c>
      <c r="B65" s="12">
        <v>3</v>
      </c>
      <c r="C65" s="12">
        <v>4</v>
      </c>
      <c r="D65" s="12">
        <v>2</v>
      </c>
      <c r="E65" s="13"/>
      <c r="F65" s="13"/>
      <c r="G65" s="14" t="s">
        <v>100</v>
      </c>
      <c r="H65" s="9">
        <v>41</v>
      </c>
      <c r="I65" s="57">
        <f>I66+I70+I73</f>
        <v>0</v>
      </c>
      <c r="J65" s="57">
        <f>J66+J70+J73</f>
        <v>0</v>
      </c>
      <c r="K65" s="33"/>
    </row>
    <row r="66" spans="1:11" s="19" customFormat="1" ht="22.5" x14ac:dyDescent="0.25">
      <c r="A66" s="13">
        <v>1</v>
      </c>
      <c r="B66" s="13">
        <v>3</v>
      </c>
      <c r="C66" s="13">
        <v>4</v>
      </c>
      <c r="D66" s="13">
        <v>2</v>
      </c>
      <c r="E66" s="13">
        <v>1</v>
      </c>
      <c r="F66" s="13">
        <v>1</v>
      </c>
      <c r="G66" s="15" t="s">
        <v>112</v>
      </c>
      <c r="H66" s="10">
        <v>42</v>
      </c>
      <c r="I66" s="59">
        <f>I67+I68+I69</f>
        <v>0</v>
      </c>
      <c r="J66" s="59">
        <f>J67+J68+J69</f>
        <v>0</v>
      </c>
      <c r="K66" s="33"/>
    </row>
    <row r="67" spans="1:11" s="19" customFormat="1" x14ac:dyDescent="0.25">
      <c r="A67" s="13"/>
      <c r="B67" s="13"/>
      <c r="C67" s="13"/>
      <c r="D67" s="13"/>
      <c r="E67" s="13"/>
      <c r="F67" s="13"/>
      <c r="G67" s="50" t="s">
        <v>42</v>
      </c>
      <c r="H67" s="10">
        <v>43</v>
      </c>
      <c r="I67" s="58"/>
      <c r="J67" s="58"/>
      <c r="K67" s="33"/>
    </row>
    <row r="68" spans="1:11" s="19" customFormat="1" x14ac:dyDescent="0.25">
      <c r="A68" s="13"/>
      <c r="B68" s="13"/>
      <c r="C68" s="13"/>
      <c r="D68" s="13"/>
      <c r="E68" s="13"/>
      <c r="F68" s="13"/>
      <c r="G68" s="50" t="s">
        <v>43</v>
      </c>
      <c r="H68" s="10">
        <v>44</v>
      </c>
      <c r="I68" s="58"/>
      <c r="J68" s="58"/>
      <c r="K68" s="33"/>
    </row>
    <row r="69" spans="1:11" s="19" customFormat="1" x14ac:dyDescent="0.25">
      <c r="A69" s="13"/>
      <c r="B69" s="13"/>
      <c r="C69" s="13"/>
      <c r="D69" s="13"/>
      <c r="E69" s="13"/>
      <c r="F69" s="13"/>
      <c r="G69" s="50" t="s">
        <v>44</v>
      </c>
      <c r="H69" s="10">
        <v>45</v>
      </c>
      <c r="I69" s="58"/>
      <c r="J69" s="58"/>
      <c r="K69" s="33"/>
    </row>
    <row r="70" spans="1:11" s="19" customFormat="1" ht="25.9" customHeight="1" x14ac:dyDescent="0.25">
      <c r="A70" s="13">
        <v>1</v>
      </c>
      <c r="B70" s="13">
        <v>3</v>
      </c>
      <c r="C70" s="13">
        <v>4</v>
      </c>
      <c r="D70" s="13">
        <v>2</v>
      </c>
      <c r="E70" s="13">
        <v>1</v>
      </c>
      <c r="F70" s="13">
        <v>4</v>
      </c>
      <c r="G70" s="15" t="s">
        <v>110</v>
      </c>
      <c r="H70" s="10">
        <v>46</v>
      </c>
      <c r="I70" s="59">
        <f>I71+I72</f>
        <v>0</v>
      </c>
      <c r="J70" s="59">
        <f>J71+J72</f>
        <v>0</v>
      </c>
      <c r="K70" s="33"/>
    </row>
    <row r="71" spans="1:11" s="19" customFormat="1" ht="22.5" x14ac:dyDescent="0.25">
      <c r="A71" s="13"/>
      <c r="B71" s="13"/>
      <c r="C71" s="13"/>
      <c r="D71" s="13"/>
      <c r="E71" s="13"/>
      <c r="F71" s="13"/>
      <c r="G71" s="51" t="s">
        <v>135</v>
      </c>
      <c r="H71" s="52">
        <v>47</v>
      </c>
      <c r="I71" s="58"/>
      <c r="J71" s="58"/>
      <c r="K71" s="33"/>
    </row>
    <row r="72" spans="1:11" s="19" customFormat="1" ht="13.9" customHeight="1" x14ac:dyDescent="0.25">
      <c r="A72" s="13"/>
      <c r="B72" s="13"/>
      <c r="C72" s="13"/>
      <c r="D72" s="13"/>
      <c r="E72" s="13"/>
      <c r="F72" s="13"/>
      <c r="G72" s="51" t="s">
        <v>133</v>
      </c>
      <c r="H72" s="10">
        <v>48</v>
      </c>
      <c r="I72" s="58"/>
      <c r="J72" s="58"/>
      <c r="K72" s="33"/>
    </row>
    <row r="73" spans="1:11" s="19" customFormat="1" x14ac:dyDescent="0.25">
      <c r="A73" s="13">
        <v>1</v>
      </c>
      <c r="B73" s="13">
        <v>3</v>
      </c>
      <c r="C73" s="13">
        <v>4</v>
      </c>
      <c r="D73" s="13">
        <v>2</v>
      </c>
      <c r="E73" s="13">
        <v>1</v>
      </c>
      <c r="F73" s="13">
        <v>5</v>
      </c>
      <c r="G73" s="15" t="s">
        <v>111</v>
      </c>
      <c r="H73" s="10">
        <v>49</v>
      </c>
      <c r="I73" s="59">
        <f>I74+I75</f>
        <v>0</v>
      </c>
      <c r="J73" s="59">
        <f>J74+J75</f>
        <v>0</v>
      </c>
      <c r="K73" s="33"/>
    </row>
    <row r="74" spans="1:11" s="19" customFormat="1" x14ac:dyDescent="0.25">
      <c r="A74" s="13"/>
      <c r="B74" s="13"/>
      <c r="C74" s="13"/>
      <c r="D74" s="13"/>
      <c r="E74" s="13"/>
      <c r="F74" s="13"/>
      <c r="G74" s="51" t="s">
        <v>101</v>
      </c>
      <c r="H74" s="10">
        <v>50</v>
      </c>
      <c r="I74" s="58"/>
      <c r="J74" s="58"/>
      <c r="K74" s="33"/>
    </row>
    <row r="75" spans="1:11" s="19" customFormat="1" x14ac:dyDescent="0.25">
      <c r="A75" s="13"/>
      <c r="B75" s="13"/>
      <c r="C75" s="13"/>
      <c r="D75" s="13"/>
      <c r="E75" s="13"/>
      <c r="F75" s="13"/>
      <c r="G75" s="51" t="s">
        <v>102</v>
      </c>
      <c r="H75" s="10">
        <v>51</v>
      </c>
      <c r="I75" s="58"/>
      <c r="J75" s="58"/>
      <c r="K75" s="33"/>
    </row>
    <row r="76" spans="1:11" s="19" customFormat="1" x14ac:dyDescent="0.25">
      <c r="A76" s="12">
        <v>1</v>
      </c>
      <c r="B76" s="12">
        <v>4</v>
      </c>
      <c r="C76" s="12"/>
      <c r="D76" s="12"/>
      <c r="E76" s="12"/>
      <c r="F76" s="12"/>
      <c r="G76" s="14" t="s">
        <v>113</v>
      </c>
      <c r="H76" s="9">
        <v>52</v>
      </c>
      <c r="I76" s="57">
        <f>I77+I89+I97+I98</f>
        <v>0</v>
      </c>
      <c r="J76" s="57">
        <f>J77+J89+J97+J98</f>
        <v>0</v>
      </c>
      <c r="K76" s="33"/>
    </row>
    <row r="77" spans="1:11" s="19" customFormat="1" x14ac:dyDescent="0.25">
      <c r="A77" s="12">
        <v>1</v>
      </c>
      <c r="B77" s="12">
        <v>4</v>
      </c>
      <c r="C77" s="12">
        <v>1</v>
      </c>
      <c r="D77" s="13"/>
      <c r="E77" s="13"/>
      <c r="F77" s="13"/>
      <c r="G77" s="14" t="s">
        <v>103</v>
      </c>
      <c r="H77" s="9">
        <v>53</v>
      </c>
      <c r="I77" s="57">
        <f>I78+I82+I83+I84+I88</f>
        <v>0</v>
      </c>
      <c r="J77" s="57">
        <f>J78+J82+J83+J84+J88</f>
        <v>0</v>
      </c>
      <c r="K77" s="33"/>
    </row>
    <row r="78" spans="1:11" s="19" customFormat="1" x14ac:dyDescent="0.25">
      <c r="A78" s="12">
        <v>1</v>
      </c>
      <c r="B78" s="12">
        <v>4</v>
      </c>
      <c r="C78" s="12">
        <v>1</v>
      </c>
      <c r="D78" s="12">
        <v>1</v>
      </c>
      <c r="E78" s="13"/>
      <c r="F78" s="13"/>
      <c r="G78" s="14" t="s">
        <v>45</v>
      </c>
      <c r="H78" s="9">
        <v>54</v>
      </c>
      <c r="I78" s="59">
        <f>I79+I80+I81</f>
        <v>0</v>
      </c>
      <c r="J78" s="59">
        <f>J79+J80+J81</f>
        <v>0</v>
      </c>
      <c r="K78" s="33"/>
    </row>
    <row r="79" spans="1:11" s="19" customFormat="1" x14ac:dyDescent="0.25">
      <c r="A79" s="13">
        <v>1</v>
      </c>
      <c r="B79" s="13">
        <v>4</v>
      </c>
      <c r="C79" s="13">
        <v>1</v>
      </c>
      <c r="D79" s="13">
        <v>1</v>
      </c>
      <c r="E79" s="13">
        <v>1</v>
      </c>
      <c r="F79" s="13"/>
      <c r="G79" s="15" t="s">
        <v>46</v>
      </c>
      <c r="H79" s="10">
        <v>55</v>
      </c>
      <c r="I79" s="58"/>
      <c r="J79" s="58"/>
      <c r="K79" s="33"/>
    </row>
    <row r="80" spans="1:11" s="19" customFormat="1" x14ac:dyDescent="0.25">
      <c r="A80" s="13">
        <v>1</v>
      </c>
      <c r="B80" s="13">
        <v>4</v>
      </c>
      <c r="C80" s="13">
        <v>1</v>
      </c>
      <c r="D80" s="13">
        <v>1</v>
      </c>
      <c r="E80" s="13">
        <v>2</v>
      </c>
      <c r="F80" s="13"/>
      <c r="G80" s="15" t="s">
        <v>47</v>
      </c>
      <c r="H80" s="10">
        <v>56</v>
      </c>
      <c r="I80" s="58"/>
      <c r="J80" s="58"/>
      <c r="K80" s="33"/>
    </row>
    <row r="81" spans="1:11" s="19" customFormat="1" x14ac:dyDescent="0.25">
      <c r="A81" s="13">
        <v>1</v>
      </c>
      <c r="B81" s="13">
        <v>4</v>
      </c>
      <c r="C81" s="13">
        <v>1</v>
      </c>
      <c r="D81" s="13">
        <v>1</v>
      </c>
      <c r="E81" s="13">
        <v>3</v>
      </c>
      <c r="F81" s="13"/>
      <c r="G81" s="15" t="s">
        <v>48</v>
      </c>
      <c r="H81" s="10">
        <v>57</v>
      </c>
      <c r="I81" s="58"/>
      <c r="J81" s="58"/>
      <c r="K81" s="33"/>
    </row>
    <row r="82" spans="1:11" s="19" customFormat="1" x14ac:dyDescent="0.25">
      <c r="A82" s="12">
        <v>1</v>
      </c>
      <c r="B82" s="12">
        <v>4</v>
      </c>
      <c r="C82" s="12">
        <v>1</v>
      </c>
      <c r="D82" s="12">
        <v>2</v>
      </c>
      <c r="E82" s="13"/>
      <c r="F82" s="13"/>
      <c r="G82" s="14" t="s">
        <v>49</v>
      </c>
      <c r="H82" s="9">
        <v>58</v>
      </c>
      <c r="I82" s="61"/>
      <c r="J82" s="61"/>
      <c r="K82" s="33"/>
    </row>
    <row r="83" spans="1:11" s="19" customFormat="1" x14ac:dyDescent="0.25">
      <c r="A83" s="12">
        <v>1</v>
      </c>
      <c r="B83" s="12">
        <v>4</v>
      </c>
      <c r="C83" s="12">
        <v>1</v>
      </c>
      <c r="D83" s="12">
        <v>4</v>
      </c>
      <c r="E83" s="13"/>
      <c r="F83" s="13"/>
      <c r="G83" s="14" t="s">
        <v>50</v>
      </c>
      <c r="H83" s="9">
        <v>59</v>
      </c>
      <c r="I83" s="61"/>
      <c r="J83" s="61"/>
      <c r="K83" s="33"/>
    </row>
    <row r="84" spans="1:11" s="19" customFormat="1" x14ac:dyDescent="0.25">
      <c r="A84" s="12">
        <v>1</v>
      </c>
      <c r="B84" s="12">
        <v>4</v>
      </c>
      <c r="C84" s="12">
        <v>1</v>
      </c>
      <c r="D84" s="12">
        <v>5</v>
      </c>
      <c r="E84" s="13"/>
      <c r="F84" s="13"/>
      <c r="G84" s="14" t="s">
        <v>51</v>
      </c>
      <c r="H84" s="9">
        <v>60</v>
      </c>
      <c r="I84" s="57">
        <f>I85+I86+I87</f>
        <v>0</v>
      </c>
      <c r="J84" s="57">
        <f>J85+J86+J87</f>
        <v>0</v>
      </c>
      <c r="K84" s="33"/>
    </row>
    <row r="85" spans="1:11" s="19" customFormat="1" x14ac:dyDescent="0.25">
      <c r="A85" s="13">
        <v>1</v>
      </c>
      <c r="B85" s="13">
        <v>4</v>
      </c>
      <c r="C85" s="13">
        <v>1</v>
      </c>
      <c r="D85" s="13">
        <v>5</v>
      </c>
      <c r="E85" s="13">
        <v>1</v>
      </c>
      <c r="F85" s="13">
        <v>1</v>
      </c>
      <c r="G85" s="15" t="s">
        <v>52</v>
      </c>
      <c r="H85" s="10">
        <v>61</v>
      </c>
      <c r="I85" s="58"/>
      <c r="J85" s="58"/>
      <c r="K85" s="33"/>
    </row>
    <row r="86" spans="1:11" s="19" customFormat="1" x14ac:dyDescent="0.25">
      <c r="A86" s="13">
        <v>1</v>
      </c>
      <c r="B86" s="13">
        <v>4</v>
      </c>
      <c r="C86" s="13">
        <v>1</v>
      </c>
      <c r="D86" s="13">
        <v>5</v>
      </c>
      <c r="E86" s="13">
        <v>1</v>
      </c>
      <c r="F86" s="13">
        <v>2</v>
      </c>
      <c r="G86" s="15" t="s">
        <v>53</v>
      </c>
      <c r="H86" s="10">
        <v>62</v>
      </c>
      <c r="I86" s="58"/>
      <c r="J86" s="58"/>
      <c r="K86" s="33"/>
    </row>
    <row r="87" spans="1:11" s="19" customFormat="1" x14ac:dyDescent="0.25">
      <c r="A87" s="13">
        <v>1</v>
      </c>
      <c r="B87" s="13">
        <v>4</v>
      </c>
      <c r="C87" s="13">
        <v>1</v>
      </c>
      <c r="D87" s="13">
        <v>5</v>
      </c>
      <c r="E87" s="13">
        <v>1</v>
      </c>
      <c r="F87" s="13">
        <v>3</v>
      </c>
      <c r="G87" s="15" t="s">
        <v>54</v>
      </c>
      <c r="H87" s="10">
        <v>63</v>
      </c>
      <c r="I87" s="58"/>
      <c r="J87" s="58"/>
      <c r="K87" s="33"/>
    </row>
    <row r="88" spans="1:11" s="19" customFormat="1" x14ac:dyDescent="0.25">
      <c r="A88" s="12">
        <v>1</v>
      </c>
      <c r="B88" s="12">
        <v>4</v>
      </c>
      <c r="C88" s="12">
        <v>1</v>
      </c>
      <c r="D88" s="12">
        <v>6</v>
      </c>
      <c r="E88" s="13"/>
      <c r="F88" s="13"/>
      <c r="G88" s="14" t="s">
        <v>55</v>
      </c>
      <c r="H88" s="9">
        <v>64</v>
      </c>
      <c r="I88" s="61"/>
      <c r="J88" s="61"/>
      <c r="K88" s="33"/>
    </row>
    <row r="89" spans="1:11" s="19" customFormat="1" x14ac:dyDescent="0.25">
      <c r="A89" s="12">
        <v>1</v>
      </c>
      <c r="B89" s="12">
        <v>4</v>
      </c>
      <c r="C89" s="12">
        <v>2</v>
      </c>
      <c r="D89" s="13"/>
      <c r="E89" s="13"/>
      <c r="F89" s="13"/>
      <c r="G89" s="14" t="s">
        <v>114</v>
      </c>
      <c r="H89" s="9">
        <v>65</v>
      </c>
      <c r="I89" s="57">
        <f>I90+I91+I92+I93+I96</f>
        <v>0</v>
      </c>
      <c r="J89" s="57">
        <f>J90+J91+J92+J93+J96</f>
        <v>0</v>
      </c>
      <c r="K89" s="33"/>
    </row>
    <row r="90" spans="1:11" s="19" customFormat="1" x14ac:dyDescent="0.25">
      <c r="A90" s="13">
        <v>1</v>
      </c>
      <c r="B90" s="13">
        <v>4</v>
      </c>
      <c r="C90" s="13">
        <v>2</v>
      </c>
      <c r="D90" s="13">
        <v>1</v>
      </c>
      <c r="E90" s="13">
        <v>1</v>
      </c>
      <c r="F90" s="13">
        <v>1</v>
      </c>
      <c r="G90" s="15" t="s">
        <v>56</v>
      </c>
      <c r="H90" s="10">
        <v>66</v>
      </c>
      <c r="I90" s="58"/>
      <c r="J90" s="58"/>
      <c r="K90" s="33"/>
    </row>
    <row r="91" spans="1:11" s="19" customFormat="1" x14ac:dyDescent="0.25">
      <c r="A91" s="13">
        <v>1</v>
      </c>
      <c r="B91" s="13">
        <v>4</v>
      </c>
      <c r="C91" s="13">
        <v>2</v>
      </c>
      <c r="D91" s="13">
        <v>1</v>
      </c>
      <c r="E91" s="13">
        <v>2</v>
      </c>
      <c r="F91" s="13">
        <v>1</v>
      </c>
      <c r="G91" s="15" t="s">
        <v>57</v>
      </c>
      <c r="H91" s="10">
        <v>67</v>
      </c>
      <c r="I91" s="58"/>
      <c r="J91" s="58"/>
      <c r="K91" s="33"/>
    </row>
    <row r="92" spans="1:11" s="19" customFormat="1" x14ac:dyDescent="0.25">
      <c r="A92" s="13">
        <v>1</v>
      </c>
      <c r="B92" s="13">
        <v>4</v>
      </c>
      <c r="C92" s="13">
        <v>2</v>
      </c>
      <c r="D92" s="13">
        <v>1</v>
      </c>
      <c r="E92" s="13">
        <v>4</v>
      </c>
      <c r="F92" s="13">
        <v>1</v>
      </c>
      <c r="G92" s="15" t="s">
        <v>58</v>
      </c>
      <c r="H92" s="10">
        <v>68</v>
      </c>
      <c r="I92" s="58"/>
      <c r="J92" s="58"/>
      <c r="K92" s="33"/>
    </row>
    <row r="93" spans="1:11" s="19" customFormat="1" x14ac:dyDescent="0.25">
      <c r="A93" s="12">
        <v>1</v>
      </c>
      <c r="B93" s="12">
        <v>4</v>
      </c>
      <c r="C93" s="12">
        <v>2</v>
      </c>
      <c r="D93" s="12">
        <v>1</v>
      </c>
      <c r="E93" s="12">
        <v>6</v>
      </c>
      <c r="F93" s="13"/>
      <c r="G93" s="14" t="s">
        <v>115</v>
      </c>
      <c r="H93" s="9">
        <v>69</v>
      </c>
      <c r="I93" s="57">
        <f>I94+I95</f>
        <v>0</v>
      </c>
      <c r="J93" s="57">
        <f>J94+J95</f>
        <v>0</v>
      </c>
      <c r="K93" s="33"/>
    </row>
    <row r="94" spans="1:11" s="19" customFormat="1" x14ac:dyDescent="0.25">
      <c r="A94" s="13">
        <v>1</v>
      </c>
      <c r="B94" s="13">
        <v>4</v>
      </c>
      <c r="C94" s="13">
        <v>2</v>
      </c>
      <c r="D94" s="13">
        <v>1</v>
      </c>
      <c r="E94" s="13">
        <v>6</v>
      </c>
      <c r="F94" s="13">
        <v>1</v>
      </c>
      <c r="G94" s="15" t="s">
        <v>59</v>
      </c>
      <c r="H94" s="10">
        <v>70</v>
      </c>
      <c r="I94" s="58"/>
      <c r="J94" s="58"/>
      <c r="K94" s="33"/>
    </row>
    <row r="95" spans="1:11" s="19" customFormat="1" x14ac:dyDescent="0.25">
      <c r="A95" s="13">
        <v>1</v>
      </c>
      <c r="B95" s="13">
        <v>4</v>
      </c>
      <c r="C95" s="13">
        <v>2</v>
      </c>
      <c r="D95" s="13">
        <v>1</v>
      </c>
      <c r="E95" s="13">
        <v>6</v>
      </c>
      <c r="F95" s="13">
        <v>2</v>
      </c>
      <c r="G95" s="15" t="s">
        <v>60</v>
      </c>
      <c r="H95" s="10">
        <v>71</v>
      </c>
      <c r="I95" s="58"/>
      <c r="J95" s="58"/>
      <c r="K95" s="33"/>
    </row>
    <row r="96" spans="1:11" s="19" customFormat="1" x14ac:dyDescent="0.25">
      <c r="A96" s="13">
        <v>1</v>
      </c>
      <c r="B96" s="13">
        <v>4</v>
      </c>
      <c r="C96" s="13">
        <v>2</v>
      </c>
      <c r="D96" s="13">
        <v>1</v>
      </c>
      <c r="E96" s="13">
        <v>7</v>
      </c>
      <c r="F96" s="13">
        <v>5</v>
      </c>
      <c r="G96" s="15" t="s">
        <v>61</v>
      </c>
      <c r="H96" s="10">
        <v>72</v>
      </c>
      <c r="I96" s="58"/>
      <c r="J96" s="58"/>
      <c r="K96" s="33"/>
    </row>
    <row r="97" spans="1:11" s="19" customFormat="1" x14ac:dyDescent="0.25">
      <c r="A97" s="12">
        <v>1</v>
      </c>
      <c r="B97" s="12">
        <v>4</v>
      </c>
      <c r="C97" s="12">
        <v>3</v>
      </c>
      <c r="D97" s="13"/>
      <c r="E97" s="13"/>
      <c r="F97" s="13"/>
      <c r="G97" s="14" t="s">
        <v>62</v>
      </c>
      <c r="H97" s="9">
        <v>73</v>
      </c>
      <c r="I97" s="61"/>
      <c r="J97" s="61"/>
      <c r="K97" s="33"/>
    </row>
    <row r="98" spans="1:11" s="19" customFormat="1" x14ac:dyDescent="0.25">
      <c r="A98" s="12">
        <v>1</v>
      </c>
      <c r="B98" s="12">
        <v>4</v>
      </c>
      <c r="C98" s="12">
        <v>4</v>
      </c>
      <c r="D98" s="13"/>
      <c r="E98" s="13"/>
      <c r="F98" s="13"/>
      <c r="G98" s="14" t="s">
        <v>63</v>
      </c>
      <c r="H98" s="9">
        <v>74</v>
      </c>
      <c r="I98" s="57">
        <f>I99+I100+I101</f>
        <v>0</v>
      </c>
      <c r="J98" s="57">
        <f>J99+J100+J101</f>
        <v>0</v>
      </c>
      <c r="K98" s="33"/>
    </row>
    <row r="99" spans="1:11" s="19" customFormat="1" x14ac:dyDescent="0.25">
      <c r="A99" s="13">
        <v>1</v>
      </c>
      <c r="B99" s="13">
        <v>4</v>
      </c>
      <c r="C99" s="13">
        <v>4</v>
      </c>
      <c r="D99" s="13">
        <v>1</v>
      </c>
      <c r="E99" s="13">
        <v>1</v>
      </c>
      <c r="F99" s="13">
        <v>1</v>
      </c>
      <c r="G99" s="15" t="s">
        <v>64</v>
      </c>
      <c r="H99" s="10">
        <v>75</v>
      </c>
      <c r="I99" s="58"/>
      <c r="J99" s="58"/>
      <c r="K99" s="33"/>
    </row>
    <row r="100" spans="1:11" s="19" customFormat="1" x14ac:dyDescent="0.25">
      <c r="A100" s="13">
        <v>1</v>
      </c>
      <c r="B100" s="13">
        <v>4</v>
      </c>
      <c r="C100" s="13">
        <v>4</v>
      </c>
      <c r="D100" s="13">
        <v>1</v>
      </c>
      <c r="E100" s="13">
        <v>1</v>
      </c>
      <c r="F100" s="13">
        <v>2</v>
      </c>
      <c r="G100" s="15" t="s">
        <v>63</v>
      </c>
      <c r="H100" s="10">
        <v>76</v>
      </c>
      <c r="I100" s="58"/>
      <c r="J100" s="58"/>
      <c r="K100" s="33"/>
    </row>
    <row r="101" spans="1:11" s="19" customFormat="1" ht="36" customHeight="1" x14ac:dyDescent="0.25">
      <c r="A101" s="13">
        <v>1</v>
      </c>
      <c r="B101" s="13">
        <v>4</v>
      </c>
      <c r="C101" s="13">
        <v>4</v>
      </c>
      <c r="D101" s="13">
        <v>1</v>
      </c>
      <c r="E101" s="13">
        <v>1</v>
      </c>
      <c r="F101" s="13">
        <v>3</v>
      </c>
      <c r="G101" s="15" t="s">
        <v>65</v>
      </c>
      <c r="H101" s="10">
        <v>77</v>
      </c>
      <c r="I101" s="58"/>
      <c r="J101" s="58"/>
      <c r="K101" s="33"/>
    </row>
    <row r="102" spans="1:11" s="19" customFormat="1" ht="25.15" customHeight="1" x14ac:dyDescent="0.25">
      <c r="A102" s="12">
        <v>4</v>
      </c>
      <c r="B102" s="12">
        <v>1</v>
      </c>
      <c r="C102" s="13"/>
      <c r="D102" s="13"/>
      <c r="E102" s="13"/>
      <c r="F102" s="13"/>
      <c r="G102" s="14" t="s">
        <v>116</v>
      </c>
      <c r="H102" s="9">
        <v>78</v>
      </c>
      <c r="I102" s="57">
        <f>I103+I118+I123+I124</f>
        <v>0</v>
      </c>
      <c r="J102" s="57">
        <f>J103+J118+J123+J124</f>
        <v>0</v>
      </c>
      <c r="K102" s="33"/>
    </row>
    <row r="103" spans="1:11" s="19" customFormat="1" ht="21" x14ac:dyDescent="0.25">
      <c r="A103" s="12">
        <v>4</v>
      </c>
      <c r="B103" s="12">
        <v>1</v>
      </c>
      <c r="C103" s="12">
        <v>1</v>
      </c>
      <c r="D103" s="13"/>
      <c r="E103" s="13"/>
      <c r="F103" s="13"/>
      <c r="G103" s="14" t="s">
        <v>104</v>
      </c>
      <c r="H103" s="9">
        <v>79</v>
      </c>
      <c r="I103" s="57">
        <f>I104+I105+I109+I113+I117</f>
        <v>0</v>
      </c>
      <c r="J103" s="57">
        <f>J104+J105+J109+J113+J117</f>
        <v>0</v>
      </c>
      <c r="K103" s="33"/>
    </row>
    <row r="104" spans="1:11" s="19" customFormat="1" x14ac:dyDescent="0.25">
      <c r="A104" s="13">
        <v>4</v>
      </c>
      <c r="B104" s="13">
        <v>1</v>
      </c>
      <c r="C104" s="13">
        <v>1</v>
      </c>
      <c r="D104" s="13">
        <v>1</v>
      </c>
      <c r="E104" s="13"/>
      <c r="F104" s="13"/>
      <c r="G104" s="53" t="s">
        <v>66</v>
      </c>
      <c r="H104" s="10">
        <v>80</v>
      </c>
      <c r="I104" s="58"/>
      <c r="J104" s="58"/>
      <c r="K104" s="33"/>
    </row>
    <row r="105" spans="1:11" s="19" customFormat="1" x14ac:dyDescent="0.25">
      <c r="A105" s="13">
        <v>4</v>
      </c>
      <c r="B105" s="13">
        <v>1</v>
      </c>
      <c r="C105" s="13">
        <v>1</v>
      </c>
      <c r="D105" s="13">
        <v>2</v>
      </c>
      <c r="E105" s="13"/>
      <c r="F105" s="13"/>
      <c r="G105" s="20" t="s">
        <v>117</v>
      </c>
      <c r="H105" s="10">
        <v>81</v>
      </c>
      <c r="I105" s="59">
        <f>I106+I107+I108</f>
        <v>0</v>
      </c>
      <c r="J105" s="59">
        <f>J106+J107+J108</f>
        <v>0</v>
      </c>
      <c r="K105" s="33"/>
    </row>
    <row r="106" spans="1:11" s="19" customFormat="1" x14ac:dyDescent="0.25">
      <c r="A106" s="13">
        <v>4</v>
      </c>
      <c r="B106" s="13">
        <v>1</v>
      </c>
      <c r="C106" s="13">
        <v>1</v>
      </c>
      <c r="D106" s="13">
        <v>2</v>
      </c>
      <c r="E106" s="13">
        <v>1</v>
      </c>
      <c r="F106" s="13">
        <v>1</v>
      </c>
      <c r="G106" s="20" t="s">
        <v>67</v>
      </c>
      <c r="H106" s="10">
        <v>82</v>
      </c>
      <c r="I106" s="58"/>
      <c r="J106" s="58"/>
      <c r="K106" s="33"/>
    </row>
    <row r="107" spans="1:11" s="19" customFormat="1" x14ac:dyDescent="0.25">
      <c r="A107" s="13">
        <v>4</v>
      </c>
      <c r="B107" s="13">
        <v>1</v>
      </c>
      <c r="C107" s="13">
        <v>1</v>
      </c>
      <c r="D107" s="13">
        <v>2</v>
      </c>
      <c r="E107" s="13">
        <v>1</v>
      </c>
      <c r="F107" s="13">
        <v>2</v>
      </c>
      <c r="G107" s="20" t="s">
        <v>68</v>
      </c>
      <c r="H107" s="10">
        <v>83</v>
      </c>
      <c r="I107" s="58"/>
      <c r="J107" s="58"/>
      <c r="K107" s="33"/>
    </row>
    <row r="108" spans="1:11" s="19" customFormat="1" x14ac:dyDescent="0.25">
      <c r="A108" s="13">
        <v>4</v>
      </c>
      <c r="B108" s="13">
        <v>1</v>
      </c>
      <c r="C108" s="13">
        <v>1</v>
      </c>
      <c r="D108" s="13">
        <v>2</v>
      </c>
      <c r="E108" s="13">
        <v>1</v>
      </c>
      <c r="F108" s="13">
        <v>3</v>
      </c>
      <c r="G108" s="20" t="s">
        <v>69</v>
      </c>
      <c r="H108" s="10">
        <v>84</v>
      </c>
      <c r="I108" s="58"/>
      <c r="J108" s="58"/>
      <c r="K108" s="33"/>
    </row>
    <row r="109" spans="1:11" s="19" customFormat="1" x14ac:dyDescent="0.25">
      <c r="A109" s="13">
        <v>4</v>
      </c>
      <c r="B109" s="13">
        <v>1</v>
      </c>
      <c r="C109" s="13">
        <v>1</v>
      </c>
      <c r="D109" s="13">
        <v>3</v>
      </c>
      <c r="E109" s="13"/>
      <c r="F109" s="13"/>
      <c r="G109" s="20" t="s">
        <v>118</v>
      </c>
      <c r="H109" s="10">
        <v>85</v>
      </c>
      <c r="I109" s="59">
        <f>I110+I111+I112</f>
        <v>0</v>
      </c>
      <c r="J109" s="59">
        <f>J110+J111+J112</f>
        <v>0</v>
      </c>
      <c r="K109" s="33"/>
    </row>
    <row r="110" spans="1:11" s="19" customFormat="1" x14ac:dyDescent="0.25">
      <c r="A110" s="13">
        <v>4</v>
      </c>
      <c r="B110" s="13">
        <v>1</v>
      </c>
      <c r="C110" s="13">
        <v>1</v>
      </c>
      <c r="D110" s="13">
        <v>3</v>
      </c>
      <c r="E110" s="13">
        <v>1</v>
      </c>
      <c r="F110" s="13">
        <v>1</v>
      </c>
      <c r="G110" s="20" t="s">
        <v>70</v>
      </c>
      <c r="H110" s="10">
        <v>86</v>
      </c>
      <c r="I110" s="58"/>
      <c r="J110" s="58"/>
      <c r="K110" s="33"/>
    </row>
    <row r="111" spans="1:11" s="19" customFormat="1" x14ac:dyDescent="0.25">
      <c r="A111" s="13">
        <v>4</v>
      </c>
      <c r="B111" s="13">
        <v>1</v>
      </c>
      <c r="C111" s="13">
        <v>1</v>
      </c>
      <c r="D111" s="13">
        <v>3</v>
      </c>
      <c r="E111" s="13">
        <v>1</v>
      </c>
      <c r="F111" s="13">
        <v>2</v>
      </c>
      <c r="G111" s="20" t="s">
        <v>63</v>
      </c>
      <c r="H111" s="10">
        <v>87</v>
      </c>
      <c r="I111" s="58"/>
      <c r="J111" s="58"/>
      <c r="K111" s="33"/>
    </row>
    <row r="112" spans="1:11" s="19" customFormat="1" x14ac:dyDescent="0.25">
      <c r="A112" s="13">
        <v>4</v>
      </c>
      <c r="B112" s="13">
        <v>1</v>
      </c>
      <c r="C112" s="13">
        <v>1</v>
      </c>
      <c r="D112" s="13">
        <v>3</v>
      </c>
      <c r="E112" s="13">
        <v>1</v>
      </c>
      <c r="F112" s="13">
        <v>3</v>
      </c>
      <c r="G112" s="20" t="s">
        <v>71</v>
      </c>
      <c r="H112" s="10">
        <v>88</v>
      </c>
      <c r="I112" s="58"/>
      <c r="J112" s="58"/>
      <c r="K112" s="33"/>
    </row>
    <row r="113" spans="1:11" s="19" customFormat="1" ht="19.5" customHeight="1" x14ac:dyDescent="0.25">
      <c r="A113" s="13">
        <v>4</v>
      </c>
      <c r="B113" s="13">
        <v>1</v>
      </c>
      <c r="C113" s="13">
        <v>1</v>
      </c>
      <c r="D113" s="13">
        <v>4</v>
      </c>
      <c r="E113" s="13"/>
      <c r="F113" s="13"/>
      <c r="G113" s="20" t="s">
        <v>119</v>
      </c>
      <c r="H113" s="10">
        <v>89</v>
      </c>
      <c r="I113" s="59">
        <f>I114+I115+I116</f>
        <v>0</v>
      </c>
      <c r="J113" s="59">
        <f>J114+J115+J116</f>
        <v>0</v>
      </c>
      <c r="K113" s="33"/>
    </row>
    <row r="114" spans="1:11" s="19" customFormat="1" x14ac:dyDescent="0.25">
      <c r="A114" s="13">
        <v>4</v>
      </c>
      <c r="B114" s="13">
        <v>1</v>
      </c>
      <c r="C114" s="13">
        <v>1</v>
      </c>
      <c r="D114" s="13">
        <v>4</v>
      </c>
      <c r="E114" s="13">
        <v>1</v>
      </c>
      <c r="F114" s="13">
        <v>1</v>
      </c>
      <c r="G114" s="20" t="s">
        <v>72</v>
      </c>
      <c r="H114" s="10">
        <v>90</v>
      </c>
      <c r="I114" s="58"/>
      <c r="J114" s="58"/>
      <c r="K114" s="33"/>
    </row>
    <row r="115" spans="1:11" s="19" customFormat="1" x14ac:dyDescent="0.25">
      <c r="A115" s="13">
        <v>4</v>
      </c>
      <c r="B115" s="13">
        <v>1</v>
      </c>
      <c r="C115" s="13">
        <v>1</v>
      </c>
      <c r="D115" s="13">
        <v>4</v>
      </c>
      <c r="E115" s="13">
        <v>1</v>
      </c>
      <c r="F115" s="13">
        <v>2</v>
      </c>
      <c r="G115" s="20" t="s">
        <v>73</v>
      </c>
      <c r="H115" s="10">
        <v>91</v>
      </c>
      <c r="I115" s="58"/>
      <c r="J115" s="58"/>
      <c r="K115" s="33"/>
    </row>
    <row r="116" spans="1:11" s="19" customFormat="1" x14ac:dyDescent="0.25">
      <c r="A116" s="13">
        <v>4</v>
      </c>
      <c r="B116" s="13">
        <v>1</v>
      </c>
      <c r="C116" s="13">
        <v>1</v>
      </c>
      <c r="D116" s="13">
        <v>4</v>
      </c>
      <c r="E116" s="13">
        <v>1</v>
      </c>
      <c r="F116" s="13">
        <v>3</v>
      </c>
      <c r="G116" s="20" t="s">
        <v>63</v>
      </c>
      <c r="H116" s="10">
        <v>92</v>
      </c>
      <c r="I116" s="58"/>
      <c r="J116" s="58"/>
      <c r="K116" s="33"/>
    </row>
    <row r="117" spans="1:11" s="19" customFormat="1" x14ac:dyDescent="0.25">
      <c r="A117" s="13">
        <v>4</v>
      </c>
      <c r="B117" s="13">
        <v>1</v>
      </c>
      <c r="C117" s="13">
        <v>1</v>
      </c>
      <c r="D117" s="13">
        <v>5</v>
      </c>
      <c r="E117" s="13"/>
      <c r="F117" s="13"/>
      <c r="G117" s="20" t="s">
        <v>74</v>
      </c>
      <c r="H117" s="10">
        <v>93</v>
      </c>
      <c r="I117" s="58"/>
      <c r="J117" s="58"/>
      <c r="K117" s="33"/>
    </row>
    <row r="118" spans="1:11" s="19" customFormat="1" x14ac:dyDescent="0.25">
      <c r="A118" s="12">
        <v>4</v>
      </c>
      <c r="B118" s="12">
        <v>1</v>
      </c>
      <c r="C118" s="12">
        <v>2</v>
      </c>
      <c r="D118" s="13"/>
      <c r="E118" s="13"/>
      <c r="F118" s="13"/>
      <c r="G118" s="14" t="s">
        <v>120</v>
      </c>
      <c r="H118" s="9">
        <v>94</v>
      </c>
      <c r="I118" s="57">
        <f>I119+I120+I121+I122</f>
        <v>0</v>
      </c>
      <c r="J118" s="57">
        <f>J119+J120+J121+J122</f>
        <v>0</v>
      </c>
      <c r="K118" s="33"/>
    </row>
    <row r="119" spans="1:11" s="19" customFormat="1" x14ac:dyDescent="0.25">
      <c r="A119" s="13">
        <v>4</v>
      </c>
      <c r="B119" s="13">
        <v>1</v>
      </c>
      <c r="C119" s="13">
        <v>2</v>
      </c>
      <c r="D119" s="13">
        <v>1</v>
      </c>
      <c r="E119" s="13">
        <v>1</v>
      </c>
      <c r="F119" s="13">
        <v>2</v>
      </c>
      <c r="G119" s="15" t="s">
        <v>75</v>
      </c>
      <c r="H119" s="10">
        <v>95</v>
      </c>
      <c r="I119" s="58"/>
      <c r="J119" s="58"/>
      <c r="K119" s="33"/>
    </row>
    <row r="120" spans="1:11" s="19" customFormat="1" x14ac:dyDescent="0.25">
      <c r="A120" s="13">
        <v>4</v>
      </c>
      <c r="B120" s="13">
        <v>1</v>
      </c>
      <c r="C120" s="13">
        <v>2</v>
      </c>
      <c r="D120" s="13">
        <v>1</v>
      </c>
      <c r="E120" s="13">
        <v>1</v>
      </c>
      <c r="F120" s="13">
        <v>3</v>
      </c>
      <c r="G120" s="15" t="s">
        <v>76</v>
      </c>
      <c r="H120" s="10">
        <v>96</v>
      </c>
      <c r="I120" s="58"/>
      <c r="J120" s="58"/>
      <c r="K120" s="33"/>
    </row>
    <row r="121" spans="1:11" s="19" customFormat="1" x14ac:dyDescent="0.25">
      <c r="A121" s="13">
        <v>4</v>
      </c>
      <c r="B121" s="13">
        <v>1</v>
      </c>
      <c r="C121" s="13">
        <v>2</v>
      </c>
      <c r="D121" s="13">
        <v>1</v>
      </c>
      <c r="E121" s="13">
        <v>1</v>
      </c>
      <c r="F121" s="13">
        <v>4</v>
      </c>
      <c r="G121" s="15" t="s">
        <v>77</v>
      </c>
      <c r="H121" s="10">
        <v>97</v>
      </c>
      <c r="I121" s="58"/>
      <c r="J121" s="58"/>
      <c r="K121" s="33"/>
    </row>
    <row r="122" spans="1:11" s="19" customFormat="1" x14ac:dyDescent="0.25">
      <c r="A122" s="16">
        <v>4</v>
      </c>
      <c r="B122" s="16">
        <v>1</v>
      </c>
      <c r="C122" s="16">
        <v>2</v>
      </c>
      <c r="D122" s="16">
        <v>1</v>
      </c>
      <c r="E122" s="16">
        <v>1</v>
      </c>
      <c r="F122" s="16">
        <v>5</v>
      </c>
      <c r="G122" s="17" t="s">
        <v>78</v>
      </c>
      <c r="H122" s="10">
        <v>98</v>
      </c>
      <c r="I122" s="58"/>
      <c r="J122" s="58"/>
      <c r="K122" s="33"/>
    </row>
    <row r="123" spans="1:11" s="19" customFormat="1" x14ac:dyDescent="0.25">
      <c r="A123" s="22">
        <v>4</v>
      </c>
      <c r="B123" s="22">
        <v>1</v>
      </c>
      <c r="C123" s="22">
        <v>3</v>
      </c>
      <c r="D123" s="16"/>
      <c r="E123" s="16"/>
      <c r="F123" s="16"/>
      <c r="G123" s="23" t="s">
        <v>79</v>
      </c>
      <c r="H123" s="9">
        <v>99</v>
      </c>
      <c r="I123" s="61"/>
      <c r="J123" s="61"/>
      <c r="K123" s="33"/>
    </row>
    <row r="124" spans="1:11" s="19" customFormat="1" x14ac:dyDescent="0.25">
      <c r="A124" s="22">
        <v>4</v>
      </c>
      <c r="B124" s="22">
        <v>1</v>
      </c>
      <c r="C124" s="22">
        <v>4</v>
      </c>
      <c r="D124" s="16"/>
      <c r="E124" s="16"/>
      <c r="F124" s="16"/>
      <c r="G124" s="23" t="s">
        <v>80</v>
      </c>
      <c r="H124" s="9">
        <v>100</v>
      </c>
      <c r="I124" s="61"/>
      <c r="J124" s="61"/>
      <c r="K124" s="33"/>
    </row>
    <row r="125" spans="1:11" s="19" customFormat="1" ht="16.149999999999999" customHeight="1" x14ac:dyDescent="0.25">
      <c r="A125" s="24"/>
      <c r="B125" s="24"/>
      <c r="C125" s="24"/>
      <c r="D125" s="24"/>
      <c r="E125" s="24"/>
      <c r="F125" s="24"/>
      <c r="G125" s="25" t="s">
        <v>121</v>
      </c>
      <c r="H125" s="26" t="s">
        <v>122</v>
      </c>
      <c r="I125" s="62">
        <f>I25+I43+I76+I102</f>
        <v>0</v>
      </c>
      <c r="J125" s="62">
        <f>J25+J43+J76+J102</f>
        <v>0</v>
      </c>
      <c r="K125" s="33"/>
    </row>
    <row r="126" spans="1:11" s="19" customFormat="1" ht="24.6" customHeight="1" x14ac:dyDescent="0.25">
      <c r="A126" s="13"/>
      <c r="B126" s="13"/>
      <c r="C126" s="13"/>
      <c r="D126" s="13"/>
      <c r="E126" s="13"/>
      <c r="F126" s="13"/>
      <c r="G126" s="14" t="s">
        <v>105</v>
      </c>
      <c r="H126" s="9">
        <v>102</v>
      </c>
      <c r="I126" s="57">
        <f>I127+I132</f>
        <v>0</v>
      </c>
      <c r="J126" s="57">
        <f>J127+J132</f>
        <v>0</v>
      </c>
      <c r="K126" s="33"/>
    </row>
    <row r="127" spans="1:11" s="19" customFormat="1" ht="27" customHeight="1" x14ac:dyDescent="0.25">
      <c r="A127" s="12">
        <v>4</v>
      </c>
      <c r="B127" s="12">
        <v>2</v>
      </c>
      <c r="C127" s="13"/>
      <c r="D127" s="13"/>
      <c r="E127" s="13"/>
      <c r="F127" s="13"/>
      <c r="G127" s="27" t="s">
        <v>123</v>
      </c>
      <c r="H127" s="9">
        <v>103</v>
      </c>
      <c r="I127" s="57">
        <f>I128+I131</f>
        <v>0</v>
      </c>
      <c r="J127" s="57">
        <f>J128+J131</f>
        <v>0</v>
      </c>
      <c r="K127" s="33"/>
    </row>
    <row r="128" spans="1:11" s="19" customFormat="1" ht="25.15" customHeight="1" x14ac:dyDescent="0.25">
      <c r="A128" s="22">
        <v>4</v>
      </c>
      <c r="B128" s="22">
        <v>2</v>
      </c>
      <c r="C128" s="22">
        <v>1</v>
      </c>
      <c r="D128" s="16"/>
      <c r="E128" s="16"/>
      <c r="F128" s="16"/>
      <c r="G128" s="28" t="s">
        <v>124</v>
      </c>
      <c r="H128" s="9">
        <v>104</v>
      </c>
      <c r="I128" s="57">
        <f>I129+I130</f>
        <v>0</v>
      </c>
      <c r="J128" s="57">
        <f>J129+J130</f>
        <v>0</v>
      </c>
      <c r="K128" s="33"/>
    </row>
    <row r="129" spans="1:11" s="19" customFormat="1" x14ac:dyDescent="0.25">
      <c r="A129" s="16">
        <v>4</v>
      </c>
      <c r="B129" s="16">
        <v>2</v>
      </c>
      <c r="C129" s="16">
        <v>1</v>
      </c>
      <c r="D129" s="16">
        <v>5</v>
      </c>
      <c r="E129" s="16">
        <v>1</v>
      </c>
      <c r="F129" s="16"/>
      <c r="G129" s="21" t="s">
        <v>81</v>
      </c>
      <c r="H129" s="10">
        <v>105</v>
      </c>
      <c r="I129" s="58"/>
      <c r="J129" s="58"/>
      <c r="K129" s="33"/>
    </row>
    <row r="130" spans="1:11" s="19" customFormat="1" x14ac:dyDescent="0.25">
      <c r="A130" s="16">
        <v>4</v>
      </c>
      <c r="B130" s="16">
        <v>2</v>
      </c>
      <c r="C130" s="16">
        <v>1</v>
      </c>
      <c r="D130" s="16">
        <v>7</v>
      </c>
      <c r="E130" s="16">
        <v>1</v>
      </c>
      <c r="F130" s="16"/>
      <c r="G130" s="21" t="s">
        <v>82</v>
      </c>
      <c r="H130" s="10">
        <v>106</v>
      </c>
      <c r="I130" s="58"/>
      <c r="J130" s="58"/>
      <c r="K130" s="33"/>
    </row>
    <row r="131" spans="1:11" s="19" customFormat="1" ht="23.45" customHeight="1" x14ac:dyDescent="0.25">
      <c r="A131" s="22">
        <v>4</v>
      </c>
      <c r="B131" s="22">
        <v>2</v>
      </c>
      <c r="C131" s="22">
        <v>2</v>
      </c>
      <c r="D131" s="22"/>
      <c r="E131" s="22"/>
      <c r="F131" s="22"/>
      <c r="G131" s="28" t="s">
        <v>83</v>
      </c>
      <c r="H131" s="9">
        <v>107</v>
      </c>
      <c r="I131" s="61"/>
      <c r="J131" s="61"/>
      <c r="K131" s="33"/>
    </row>
    <row r="132" spans="1:11" s="19" customFormat="1" ht="21" x14ac:dyDescent="0.25">
      <c r="A132" s="12">
        <v>4</v>
      </c>
      <c r="B132" s="12">
        <v>3</v>
      </c>
      <c r="C132" s="13"/>
      <c r="D132" s="13"/>
      <c r="E132" s="13"/>
      <c r="F132" s="13"/>
      <c r="G132" s="27" t="s">
        <v>106</v>
      </c>
      <c r="H132" s="9">
        <v>108</v>
      </c>
      <c r="I132" s="57">
        <f>I133+I137</f>
        <v>0</v>
      </c>
      <c r="J132" s="57">
        <f>J133+J137</f>
        <v>0</v>
      </c>
      <c r="K132" s="33"/>
    </row>
    <row r="133" spans="1:11" s="19" customFormat="1" ht="24" customHeight="1" x14ac:dyDescent="0.25">
      <c r="A133" s="12">
        <v>4</v>
      </c>
      <c r="B133" s="12">
        <v>3</v>
      </c>
      <c r="C133" s="12">
        <v>1</v>
      </c>
      <c r="D133" s="13"/>
      <c r="E133" s="13"/>
      <c r="F133" s="13"/>
      <c r="G133" s="27" t="s">
        <v>84</v>
      </c>
      <c r="H133" s="9">
        <v>109</v>
      </c>
      <c r="I133" s="57">
        <f>I134</f>
        <v>0</v>
      </c>
      <c r="J133" s="57">
        <f>J134</f>
        <v>0</v>
      </c>
      <c r="K133" s="33"/>
    </row>
    <row r="134" spans="1:11" s="19" customFormat="1" x14ac:dyDescent="0.25">
      <c r="A134" s="13">
        <v>4</v>
      </c>
      <c r="B134" s="13">
        <v>3</v>
      </c>
      <c r="C134" s="13">
        <v>1</v>
      </c>
      <c r="D134" s="13">
        <v>4</v>
      </c>
      <c r="E134" s="13">
        <v>1</v>
      </c>
      <c r="F134" s="13"/>
      <c r="G134" s="20" t="s">
        <v>125</v>
      </c>
      <c r="H134" s="10">
        <v>110</v>
      </c>
      <c r="I134" s="59">
        <f>I135+I136</f>
        <v>0</v>
      </c>
      <c r="J134" s="59">
        <f>J135+J136</f>
        <v>0</v>
      </c>
      <c r="K134" s="33"/>
    </row>
    <row r="135" spans="1:11" s="19" customFormat="1" x14ac:dyDescent="0.25">
      <c r="A135" s="13">
        <v>4</v>
      </c>
      <c r="B135" s="13">
        <v>3</v>
      </c>
      <c r="C135" s="13">
        <v>1</v>
      </c>
      <c r="D135" s="13">
        <v>4</v>
      </c>
      <c r="E135" s="13">
        <v>1</v>
      </c>
      <c r="F135" s="13">
        <v>1</v>
      </c>
      <c r="G135" s="15" t="s">
        <v>85</v>
      </c>
      <c r="H135" s="10">
        <v>111</v>
      </c>
      <c r="I135" s="58"/>
      <c r="J135" s="58"/>
      <c r="K135" s="33"/>
    </row>
    <row r="136" spans="1:11" s="19" customFormat="1" x14ac:dyDescent="0.25">
      <c r="A136" s="13">
        <v>4</v>
      </c>
      <c r="B136" s="13">
        <v>3</v>
      </c>
      <c r="C136" s="13">
        <v>1</v>
      </c>
      <c r="D136" s="13">
        <v>4</v>
      </c>
      <c r="E136" s="13">
        <v>1</v>
      </c>
      <c r="F136" s="13">
        <v>2</v>
      </c>
      <c r="G136" s="15" t="s">
        <v>86</v>
      </c>
      <c r="H136" s="10">
        <v>112</v>
      </c>
      <c r="I136" s="58"/>
      <c r="J136" s="58"/>
      <c r="K136" s="33"/>
    </row>
    <row r="137" spans="1:11" s="19" customFormat="1" ht="23.45" customHeight="1" x14ac:dyDescent="0.25">
      <c r="A137" s="12">
        <v>4</v>
      </c>
      <c r="B137" s="12">
        <v>3</v>
      </c>
      <c r="C137" s="12">
        <v>2</v>
      </c>
      <c r="D137" s="13"/>
      <c r="E137" s="13"/>
      <c r="F137" s="13"/>
      <c r="G137" s="14" t="s">
        <v>87</v>
      </c>
      <c r="H137" s="9">
        <v>113</v>
      </c>
      <c r="I137" s="57">
        <f>I138</f>
        <v>0</v>
      </c>
      <c r="J137" s="57">
        <f>J138</f>
        <v>0</v>
      </c>
      <c r="K137" s="33"/>
    </row>
    <row r="138" spans="1:11" s="19" customFormat="1" x14ac:dyDescent="0.25">
      <c r="A138" s="13">
        <v>4</v>
      </c>
      <c r="B138" s="13">
        <v>3</v>
      </c>
      <c r="C138" s="13">
        <v>2</v>
      </c>
      <c r="D138" s="13">
        <v>4</v>
      </c>
      <c r="E138" s="13">
        <v>1</v>
      </c>
      <c r="F138" s="13"/>
      <c r="G138" s="15" t="s">
        <v>125</v>
      </c>
      <c r="H138" s="10">
        <v>114</v>
      </c>
      <c r="I138" s="59">
        <f>I139+I140</f>
        <v>0</v>
      </c>
      <c r="J138" s="59">
        <f>J139+J140</f>
        <v>0</v>
      </c>
      <c r="K138" s="33"/>
    </row>
    <row r="139" spans="1:11" s="19" customFormat="1" x14ac:dyDescent="0.25">
      <c r="A139" s="13">
        <v>4</v>
      </c>
      <c r="B139" s="13">
        <v>3</v>
      </c>
      <c r="C139" s="13">
        <v>2</v>
      </c>
      <c r="D139" s="13">
        <v>4</v>
      </c>
      <c r="E139" s="13">
        <v>1</v>
      </c>
      <c r="F139" s="13">
        <v>1</v>
      </c>
      <c r="G139" s="15" t="s">
        <v>85</v>
      </c>
      <c r="H139" s="10">
        <v>115</v>
      </c>
      <c r="I139" s="58"/>
      <c r="J139" s="58"/>
      <c r="K139" s="33"/>
    </row>
    <row r="140" spans="1:11" s="19" customFormat="1" x14ac:dyDescent="0.25">
      <c r="A140" s="13">
        <v>4</v>
      </c>
      <c r="B140" s="13">
        <v>3</v>
      </c>
      <c r="C140" s="13">
        <v>2</v>
      </c>
      <c r="D140" s="13">
        <v>4</v>
      </c>
      <c r="E140" s="13">
        <v>1</v>
      </c>
      <c r="F140" s="13">
        <v>2</v>
      </c>
      <c r="G140" s="15" t="s">
        <v>86</v>
      </c>
      <c r="H140" s="10">
        <v>116</v>
      </c>
      <c r="I140" s="58"/>
      <c r="J140" s="58"/>
      <c r="K140" s="33"/>
    </row>
    <row r="141" spans="1:11" s="19" customFormat="1" x14ac:dyDescent="0.25">
      <c r="A141" s="13"/>
      <c r="B141" s="13"/>
      <c r="C141" s="13"/>
      <c r="D141" s="13"/>
      <c r="E141" s="13"/>
      <c r="F141" s="13"/>
      <c r="G141" s="54" t="s">
        <v>126</v>
      </c>
      <c r="H141" s="9">
        <v>117</v>
      </c>
      <c r="I141" s="57">
        <f>I142+I143+I144+I145</f>
        <v>0</v>
      </c>
      <c r="J141" s="57">
        <f>J142+J143+J144+J145</f>
        <v>0</v>
      </c>
      <c r="K141" s="33"/>
    </row>
    <row r="142" spans="1:11" s="19" customFormat="1" ht="13.9" customHeight="1" x14ac:dyDescent="0.25">
      <c r="A142" s="13"/>
      <c r="B142" s="13"/>
      <c r="C142" s="13"/>
      <c r="D142" s="13"/>
      <c r="E142" s="13"/>
      <c r="F142" s="13"/>
      <c r="G142" s="55" t="s">
        <v>127</v>
      </c>
      <c r="H142" s="10">
        <v>118</v>
      </c>
      <c r="I142" s="63"/>
      <c r="J142" s="58"/>
      <c r="K142" s="33"/>
    </row>
    <row r="143" spans="1:11" s="19" customFormat="1" ht="23.45" customHeight="1" x14ac:dyDescent="0.25">
      <c r="A143" s="13"/>
      <c r="B143" s="13"/>
      <c r="C143" s="13"/>
      <c r="D143" s="13"/>
      <c r="E143" s="13"/>
      <c r="F143" s="13"/>
      <c r="G143" s="55" t="s">
        <v>128</v>
      </c>
      <c r="H143" s="10">
        <v>119</v>
      </c>
      <c r="I143" s="63"/>
      <c r="J143" s="58"/>
      <c r="K143" s="33"/>
    </row>
    <row r="144" spans="1:11" s="19" customFormat="1" ht="23.45" customHeight="1" x14ac:dyDescent="0.25">
      <c r="A144" s="13"/>
      <c r="B144" s="13"/>
      <c r="C144" s="13"/>
      <c r="D144" s="13"/>
      <c r="E144" s="13"/>
      <c r="F144" s="13"/>
      <c r="G144" s="55" t="s">
        <v>129</v>
      </c>
      <c r="H144" s="10">
        <v>120</v>
      </c>
      <c r="I144" s="63"/>
      <c r="J144" s="58"/>
      <c r="K144" s="33"/>
    </row>
    <row r="145" spans="1:210" s="19" customFormat="1" x14ac:dyDescent="0.25">
      <c r="A145" s="13"/>
      <c r="B145" s="13"/>
      <c r="C145" s="13"/>
      <c r="D145" s="13"/>
      <c r="E145" s="13"/>
      <c r="F145" s="13"/>
      <c r="G145" s="55" t="s">
        <v>130</v>
      </c>
      <c r="H145" s="10">
        <v>121</v>
      </c>
      <c r="I145" s="63"/>
      <c r="J145" s="58"/>
      <c r="K145" s="33"/>
    </row>
    <row r="146" spans="1:210" s="19" customFormat="1" ht="16.899999999999999" customHeight="1" x14ac:dyDescent="0.25">
      <c r="A146" s="24"/>
      <c r="B146" s="24"/>
      <c r="C146" s="24"/>
      <c r="D146" s="24"/>
      <c r="E146" s="24"/>
      <c r="F146" s="24"/>
      <c r="G146" s="25" t="s">
        <v>107</v>
      </c>
      <c r="H146" s="29">
        <v>122</v>
      </c>
      <c r="I146" s="62">
        <f>I125+I126+I141</f>
        <v>0</v>
      </c>
      <c r="J146" s="62">
        <f>J125+J126+J141</f>
        <v>0</v>
      </c>
      <c r="K146" s="34"/>
    </row>
    <row r="147" spans="1:210" s="35" customFormat="1" x14ac:dyDescent="0.25">
      <c r="A147" s="38"/>
      <c r="B147" s="42"/>
      <c r="C147" s="42"/>
      <c r="D147" s="38"/>
      <c r="E147" s="42"/>
      <c r="F147" s="42"/>
      <c r="G147" s="42"/>
      <c r="H147" s="38"/>
      <c r="I147" s="42"/>
      <c r="J147" s="42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9"/>
      <c r="BR147" s="19"/>
      <c r="BS147" s="19"/>
      <c r="BT147" s="19"/>
      <c r="BU147" s="19"/>
      <c r="BV147" s="19"/>
      <c r="BW147" s="19"/>
      <c r="BX147" s="19"/>
      <c r="BY147" s="19"/>
      <c r="BZ147" s="19"/>
      <c r="CA147" s="19"/>
      <c r="CB147" s="19"/>
      <c r="CC147" s="19"/>
      <c r="CD147" s="19"/>
      <c r="CE147" s="19"/>
      <c r="CF147" s="19"/>
      <c r="CG147" s="19"/>
      <c r="CH147" s="19"/>
      <c r="CI147" s="19"/>
      <c r="CJ147" s="19"/>
      <c r="CK147" s="19"/>
      <c r="CL147" s="19"/>
      <c r="CM147" s="19"/>
      <c r="CN147" s="19"/>
      <c r="CO147" s="19"/>
      <c r="CP147" s="19"/>
      <c r="CQ147" s="19"/>
      <c r="CR147" s="19"/>
      <c r="CS147" s="19"/>
      <c r="CT147" s="19"/>
      <c r="CU147" s="19"/>
      <c r="CV147" s="19"/>
      <c r="CW147" s="19"/>
      <c r="CX147" s="19"/>
      <c r="CY147" s="19"/>
      <c r="CZ147" s="19"/>
      <c r="DA147" s="19"/>
      <c r="DB147" s="19"/>
      <c r="DC147" s="19"/>
      <c r="DD147" s="19"/>
      <c r="DE147" s="19"/>
      <c r="DF147" s="19"/>
      <c r="DG147" s="19"/>
      <c r="DH147" s="19"/>
      <c r="DI147" s="19"/>
      <c r="DJ147" s="19"/>
      <c r="DK147" s="19"/>
      <c r="DL147" s="19"/>
      <c r="DM147" s="19"/>
      <c r="DN147" s="19"/>
      <c r="DO147" s="19"/>
      <c r="DP147" s="19"/>
      <c r="DQ147" s="19"/>
      <c r="DR147" s="19"/>
      <c r="DS147" s="19"/>
      <c r="DT147" s="19"/>
      <c r="DU147" s="19"/>
      <c r="DV147" s="19"/>
      <c r="DW147" s="19"/>
      <c r="DX147" s="19"/>
      <c r="DY147" s="19"/>
      <c r="DZ147" s="19"/>
      <c r="EA147" s="19"/>
      <c r="EB147" s="19"/>
      <c r="EC147" s="19"/>
      <c r="ED147" s="19"/>
      <c r="EE147" s="19"/>
      <c r="EF147" s="19"/>
      <c r="EG147" s="19"/>
      <c r="EH147" s="19"/>
      <c r="EI147" s="19"/>
      <c r="EJ147" s="19"/>
      <c r="EK147" s="19"/>
      <c r="EL147" s="19"/>
      <c r="EM147" s="19"/>
      <c r="EN147" s="19"/>
      <c r="EO147" s="19"/>
      <c r="EP147" s="19"/>
      <c r="EQ147" s="19"/>
      <c r="ER147" s="19"/>
      <c r="ES147" s="19"/>
      <c r="ET147" s="19"/>
      <c r="EU147" s="19"/>
      <c r="EV147" s="19"/>
      <c r="EW147" s="19"/>
      <c r="EX147" s="19"/>
      <c r="EY147" s="19"/>
      <c r="EZ147" s="19"/>
      <c r="FA147" s="19"/>
      <c r="FB147" s="19"/>
      <c r="FC147" s="19"/>
      <c r="FD147" s="19"/>
      <c r="FE147" s="19"/>
      <c r="FF147" s="19"/>
      <c r="FG147" s="19"/>
      <c r="FH147" s="19"/>
      <c r="FI147" s="19"/>
      <c r="FJ147" s="19"/>
      <c r="FK147" s="19"/>
      <c r="FL147" s="19"/>
      <c r="FM147" s="19"/>
      <c r="FN147" s="19"/>
      <c r="FO147" s="19"/>
      <c r="FP147" s="19"/>
      <c r="FQ147" s="19"/>
      <c r="FR147" s="19"/>
      <c r="FS147" s="19"/>
      <c r="FT147" s="19"/>
      <c r="FU147" s="19"/>
      <c r="FV147" s="19"/>
      <c r="FW147" s="19"/>
      <c r="FX147" s="19"/>
      <c r="FY147" s="19"/>
      <c r="FZ147" s="19"/>
      <c r="GA147" s="19"/>
      <c r="GB147" s="19"/>
      <c r="GC147" s="19"/>
      <c r="GD147" s="19"/>
      <c r="GE147" s="19"/>
      <c r="GF147" s="19"/>
      <c r="GG147" s="19"/>
      <c r="GH147" s="19"/>
      <c r="GI147" s="19"/>
      <c r="GJ147" s="19"/>
      <c r="GK147" s="19"/>
      <c r="GL147" s="19"/>
      <c r="GM147" s="19"/>
      <c r="GN147" s="19"/>
      <c r="GO147" s="19"/>
      <c r="GP147" s="19"/>
      <c r="GQ147" s="19"/>
      <c r="GR147" s="19"/>
      <c r="GS147" s="19"/>
      <c r="GT147" s="19"/>
      <c r="GU147" s="19"/>
      <c r="GV147" s="19"/>
      <c r="GW147" s="19"/>
      <c r="GX147" s="19"/>
      <c r="GY147" s="19"/>
      <c r="GZ147" s="19"/>
      <c r="HA147" s="19"/>
      <c r="HB147" s="19"/>
    </row>
    <row r="148" spans="1:210" x14ac:dyDescent="0.25">
      <c r="A148" s="38"/>
      <c r="B148" s="38"/>
      <c r="C148" s="38"/>
      <c r="D148" s="38"/>
      <c r="E148" s="38"/>
      <c r="F148" s="38"/>
      <c r="G148" s="38"/>
      <c r="H148" s="38"/>
      <c r="I148" s="38"/>
      <c r="J148" s="38"/>
    </row>
    <row r="149" spans="1:210" s="35" customFormat="1" x14ac:dyDescent="0.25">
      <c r="A149" s="45" t="s">
        <v>88</v>
      </c>
      <c r="B149" s="45"/>
      <c r="C149" s="45"/>
      <c r="D149" s="45"/>
      <c r="E149" s="45"/>
      <c r="F149" s="45"/>
      <c r="G149" s="45"/>
      <c r="H149" s="38"/>
      <c r="I149" s="45" t="s">
        <v>89</v>
      </c>
      <c r="J149" s="98" t="s">
        <v>90</v>
      </c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  <c r="BG149" s="19"/>
      <c r="BH149" s="19"/>
      <c r="BI149" s="19"/>
      <c r="BJ149" s="19"/>
      <c r="BK149" s="19"/>
      <c r="BL149" s="19"/>
      <c r="BM149" s="19"/>
      <c r="BN149" s="19"/>
      <c r="BO149" s="19"/>
      <c r="BP149" s="19"/>
      <c r="BQ149" s="19"/>
      <c r="BR149" s="19"/>
      <c r="BS149" s="19"/>
      <c r="BT149" s="19"/>
      <c r="BU149" s="19"/>
      <c r="BV149" s="19"/>
      <c r="BW149" s="19"/>
      <c r="BX149" s="19"/>
      <c r="BY149" s="19"/>
      <c r="BZ149" s="19"/>
      <c r="CA149" s="19"/>
      <c r="CB149" s="19"/>
      <c r="CC149" s="19"/>
      <c r="CD149" s="19"/>
      <c r="CE149" s="19"/>
      <c r="CF149" s="19"/>
      <c r="CG149" s="19"/>
      <c r="CH149" s="19"/>
      <c r="CI149" s="19"/>
      <c r="CJ149" s="19"/>
      <c r="CK149" s="19"/>
      <c r="CL149" s="19"/>
      <c r="CM149" s="19"/>
      <c r="CN149" s="19"/>
      <c r="CO149" s="19"/>
      <c r="CP149" s="19"/>
      <c r="CQ149" s="19"/>
      <c r="CR149" s="19"/>
      <c r="CS149" s="19"/>
      <c r="CT149" s="19"/>
      <c r="CU149" s="19"/>
      <c r="CV149" s="19"/>
      <c r="CW149" s="19"/>
      <c r="CX149" s="19"/>
      <c r="CY149" s="19"/>
      <c r="CZ149" s="19"/>
      <c r="DA149" s="19"/>
      <c r="DB149" s="19"/>
      <c r="DC149" s="19"/>
      <c r="DD149" s="19"/>
      <c r="DE149" s="19"/>
      <c r="DF149" s="19"/>
      <c r="DG149" s="19"/>
      <c r="DH149" s="19"/>
      <c r="DI149" s="19"/>
      <c r="DJ149" s="19"/>
      <c r="DK149" s="19"/>
      <c r="DL149" s="19"/>
      <c r="DM149" s="19"/>
      <c r="DN149" s="19"/>
      <c r="DO149" s="19"/>
      <c r="DP149" s="19"/>
      <c r="DQ149" s="19"/>
      <c r="DR149" s="19"/>
      <c r="DS149" s="19"/>
      <c r="DT149" s="19"/>
      <c r="DU149" s="19"/>
      <c r="DV149" s="19"/>
      <c r="DW149" s="19"/>
      <c r="DX149" s="19"/>
      <c r="DY149" s="19"/>
      <c r="DZ149" s="19"/>
      <c r="EA149" s="19"/>
      <c r="EB149" s="19"/>
      <c r="EC149" s="19"/>
      <c r="ED149" s="19"/>
      <c r="EE149" s="19"/>
      <c r="EF149" s="19"/>
      <c r="EG149" s="19"/>
      <c r="EH149" s="19"/>
      <c r="EI149" s="19"/>
      <c r="EJ149" s="19"/>
      <c r="EK149" s="19"/>
      <c r="EL149" s="19"/>
      <c r="EM149" s="19"/>
      <c r="EN149" s="19"/>
      <c r="EO149" s="19"/>
      <c r="EP149" s="19"/>
      <c r="EQ149" s="19"/>
      <c r="ER149" s="19"/>
      <c r="ES149" s="19"/>
      <c r="ET149" s="19"/>
      <c r="EU149" s="19"/>
      <c r="EV149" s="19"/>
      <c r="EW149" s="19"/>
      <c r="EX149" s="19"/>
      <c r="EY149" s="19"/>
      <c r="EZ149" s="19"/>
      <c r="FA149" s="19"/>
      <c r="FB149" s="19"/>
      <c r="FC149" s="19"/>
      <c r="FD149" s="19"/>
      <c r="FE149" s="19"/>
      <c r="FF149" s="19"/>
      <c r="FG149" s="19"/>
      <c r="FH149" s="19"/>
      <c r="FI149" s="19"/>
      <c r="FJ149" s="19"/>
      <c r="FK149" s="19"/>
      <c r="FL149" s="19"/>
      <c r="FM149" s="19"/>
      <c r="FN149" s="19"/>
      <c r="FO149" s="19"/>
      <c r="FP149" s="19"/>
      <c r="FQ149" s="19"/>
      <c r="FR149" s="19"/>
      <c r="FS149" s="19"/>
      <c r="FT149" s="19"/>
      <c r="FU149" s="19"/>
      <c r="FV149" s="19"/>
      <c r="FW149" s="19"/>
      <c r="FX149" s="19"/>
      <c r="FY149" s="19"/>
      <c r="FZ149" s="19"/>
      <c r="GA149" s="19"/>
      <c r="GB149" s="19"/>
      <c r="GC149" s="19"/>
      <c r="GD149" s="19"/>
      <c r="GE149" s="19"/>
      <c r="GF149" s="19"/>
      <c r="GG149" s="19"/>
      <c r="GH149" s="19"/>
      <c r="GI149" s="19"/>
      <c r="GJ149" s="19"/>
      <c r="GK149" s="19"/>
      <c r="GL149" s="19"/>
      <c r="GM149" s="19"/>
      <c r="GN149" s="19"/>
      <c r="GO149" s="19"/>
      <c r="GP149" s="19"/>
      <c r="GQ149" s="19"/>
      <c r="GR149" s="19"/>
      <c r="GS149" s="19"/>
      <c r="GT149" s="19"/>
      <c r="GU149" s="19"/>
      <c r="GV149" s="19"/>
      <c r="GW149" s="19"/>
      <c r="GX149" s="19"/>
      <c r="GY149" s="19"/>
      <c r="GZ149" s="19"/>
      <c r="HA149" s="19"/>
      <c r="HB149" s="19"/>
    </row>
    <row r="150" spans="1:210" s="35" customFormat="1" x14ac:dyDescent="0.25">
      <c r="A150" s="75" t="s">
        <v>91</v>
      </c>
      <c r="B150" s="75"/>
      <c r="C150" s="75"/>
      <c r="D150" s="75"/>
      <c r="E150" s="75"/>
      <c r="F150" s="75"/>
      <c r="G150" s="75"/>
      <c r="H150" s="38"/>
      <c r="I150" s="7" t="s">
        <v>92</v>
      </c>
      <c r="J150" s="30" t="s">
        <v>93</v>
      </c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  <c r="BG150" s="19"/>
      <c r="BH150" s="19"/>
      <c r="BI150" s="19"/>
      <c r="BJ150" s="19"/>
      <c r="BK150" s="19"/>
      <c r="BL150" s="19"/>
      <c r="BM150" s="19"/>
      <c r="BN150" s="19"/>
      <c r="BO150" s="19"/>
      <c r="BP150" s="19"/>
      <c r="BQ150" s="19"/>
      <c r="BR150" s="19"/>
      <c r="BS150" s="19"/>
      <c r="BT150" s="19"/>
      <c r="BU150" s="19"/>
      <c r="BV150" s="19"/>
      <c r="BW150" s="19"/>
      <c r="BX150" s="19"/>
      <c r="BY150" s="19"/>
      <c r="BZ150" s="19"/>
      <c r="CA150" s="19"/>
      <c r="CB150" s="19"/>
      <c r="CC150" s="19"/>
      <c r="CD150" s="19"/>
      <c r="CE150" s="19"/>
      <c r="CF150" s="19"/>
      <c r="CG150" s="19"/>
      <c r="CH150" s="19"/>
      <c r="CI150" s="19"/>
      <c r="CJ150" s="19"/>
      <c r="CK150" s="19"/>
      <c r="CL150" s="19"/>
      <c r="CM150" s="19"/>
      <c r="CN150" s="19"/>
      <c r="CO150" s="19"/>
      <c r="CP150" s="19"/>
      <c r="CQ150" s="19"/>
      <c r="CR150" s="19"/>
      <c r="CS150" s="19"/>
      <c r="CT150" s="19"/>
      <c r="CU150" s="19"/>
      <c r="CV150" s="19"/>
      <c r="CW150" s="19"/>
      <c r="CX150" s="19"/>
      <c r="CY150" s="19"/>
      <c r="CZ150" s="19"/>
      <c r="DA150" s="19"/>
      <c r="DB150" s="19"/>
      <c r="DC150" s="19"/>
      <c r="DD150" s="19"/>
      <c r="DE150" s="19"/>
      <c r="DF150" s="19"/>
      <c r="DG150" s="19"/>
      <c r="DH150" s="19"/>
      <c r="DI150" s="19"/>
      <c r="DJ150" s="19"/>
      <c r="DK150" s="19"/>
      <c r="DL150" s="19"/>
      <c r="DM150" s="19"/>
      <c r="DN150" s="19"/>
      <c r="DO150" s="19"/>
      <c r="DP150" s="19"/>
      <c r="DQ150" s="19"/>
      <c r="DR150" s="19"/>
      <c r="DS150" s="19"/>
      <c r="DT150" s="19"/>
      <c r="DU150" s="19"/>
      <c r="DV150" s="19"/>
      <c r="DW150" s="19"/>
      <c r="DX150" s="19"/>
      <c r="DY150" s="19"/>
      <c r="DZ150" s="19"/>
      <c r="EA150" s="19"/>
      <c r="EB150" s="19"/>
      <c r="EC150" s="19"/>
      <c r="ED150" s="19"/>
      <c r="EE150" s="19"/>
      <c r="EF150" s="19"/>
      <c r="EG150" s="19"/>
      <c r="EH150" s="19"/>
      <c r="EI150" s="19"/>
      <c r="EJ150" s="19"/>
      <c r="EK150" s="19"/>
      <c r="EL150" s="19"/>
      <c r="EM150" s="19"/>
      <c r="EN150" s="19"/>
      <c r="EO150" s="19"/>
      <c r="EP150" s="19"/>
      <c r="EQ150" s="19"/>
      <c r="ER150" s="19"/>
      <c r="ES150" s="19"/>
      <c r="ET150" s="19"/>
      <c r="EU150" s="19"/>
      <c r="EV150" s="19"/>
      <c r="EW150" s="19"/>
      <c r="EX150" s="19"/>
      <c r="EY150" s="19"/>
      <c r="EZ150" s="19"/>
      <c r="FA150" s="19"/>
      <c r="FB150" s="19"/>
      <c r="FC150" s="19"/>
      <c r="FD150" s="19"/>
      <c r="FE150" s="19"/>
      <c r="FF150" s="19"/>
      <c r="FG150" s="19"/>
      <c r="FH150" s="19"/>
      <c r="FI150" s="19"/>
      <c r="FJ150" s="19"/>
      <c r="FK150" s="19"/>
      <c r="FL150" s="19"/>
      <c r="FM150" s="19"/>
      <c r="FN150" s="19"/>
      <c r="FO150" s="19"/>
      <c r="FP150" s="19"/>
      <c r="FQ150" s="19"/>
      <c r="FR150" s="19"/>
      <c r="FS150" s="19"/>
      <c r="FT150" s="19"/>
      <c r="FU150" s="19"/>
      <c r="FV150" s="19"/>
      <c r="FW150" s="19"/>
      <c r="FX150" s="19"/>
      <c r="FY150" s="19"/>
      <c r="FZ150" s="19"/>
      <c r="GA150" s="19"/>
      <c r="GB150" s="19"/>
      <c r="GC150" s="19"/>
      <c r="GD150" s="19"/>
      <c r="GE150" s="19"/>
      <c r="GF150" s="19"/>
      <c r="GG150" s="19"/>
      <c r="GH150" s="19"/>
      <c r="GI150" s="19"/>
      <c r="GJ150" s="19"/>
      <c r="GK150" s="19"/>
      <c r="GL150" s="19"/>
      <c r="GM150" s="19"/>
      <c r="GN150" s="19"/>
      <c r="GO150" s="19"/>
      <c r="GP150" s="19"/>
      <c r="GQ150" s="19"/>
      <c r="GR150" s="19"/>
      <c r="GS150" s="19"/>
      <c r="GT150" s="19"/>
      <c r="GU150" s="19"/>
      <c r="GV150" s="19"/>
      <c r="GW150" s="19"/>
      <c r="GX150" s="19"/>
      <c r="GY150" s="19"/>
      <c r="GZ150" s="19"/>
      <c r="HA150" s="19"/>
      <c r="HB150" s="19"/>
    </row>
    <row r="151" spans="1:210" s="35" customFormat="1" x14ac:dyDescent="0.25">
      <c r="A151" s="76"/>
      <c r="B151" s="76"/>
      <c r="C151" s="43"/>
      <c r="D151" s="38"/>
      <c r="E151" s="38"/>
      <c r="F151" s="38"/>
      <c r="G151" s="38"/>
      <c r="H151" s="38"/>
      <c r="I151" s="38"/>
      <c r="J151" s="38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19"/>
      <c r="BJ151" s="19"/>
      <c r="BK151" s="19"/>
      <c r="BL151" s="19"/>
      <c r="BM151" s="19"/>
      <c r="BN151" s="19"/>
      <c r="BO151" s="19"/>
      <c r="BP151" s="19"/>
      <c r="BQ151" s="19"/>
      <c r="BR151" s="19"/>
      <c r="BS151" s="19"/>
      <c r="BT151" s="19"/>
      <c r="BU151" s="19"/>
      <c r="BV151" s="19"/>
      <c r="BW151" s="19"/>
      <c r="BX151" s="19"/>
      <c r="BY151" s="19"/>
      <c r="BZ151" s="19"/>
      <c r="CA151" s="19"/>
      <c r="CB151" s="19"/>
      <c r="CC151" s="19"/>
      <c r="CD151" s="19"/>
      <c r="CE151" s="19"/>
      <c r="CF151" s="19"/>
      <c r="CG151" s="19"/>
      <c r="CH151" s="19"/>
      <c r="CI151" s="19"/>
      <c r="CJ151" s="19"/>
      <c r="CK151" s="19"/>
      <c r="CL151" s="19"/>
      <c r="CM151" s="19"/>
      <c r="CN151" s="19"/>
      <c r="CO151" s="19"/>
      <c r="CP151" s="19"/>
      <c r="CQ151" s="19"/>
      <c r="CR151" s="19"/>
      <c r="CS151" s="19"/>
      <c r="CT151" s="19"/>
      <c r="CU151" s="19"/>
      <c r="CV151" s="19"/>
      <c r="CW151" s="19"/>
      <c r="CX151" s="19"/>
      <c r="CY151" s="19"/>
      <c r="CZ151" s="19"/>
      <c r="DA151" s="19"/>
      <c r="DB151" s="19"/>
      <c r="DC151" s="19"/>
      <c r="DD151" s="19"/>
      <c r="DE151" s="19"/>
      <c r="DF151" s="19"/>
      <c r="DG151" s="19"/>
      <c r="DH151" s="19"/>
      <c r="DI151" s="19"/>
      <c r="DJ151" s="19"/>
      <c r="DK151" s="19"/>
      <c r="DL151" s="19"/>
      <c r="DM151" s="19"/>
      <c r="DN151" s="19"/>
      <c r="DO151" s="19"/>
      <c r="DP151" s="19"/>
      <c r="DQ151" s="19"/>
      <c r="DR151" s="19"/>
      <c r="DS151" s="19"/>
      <c r="DT151" s="19"/>
      <c r="DU151" s="19"/>
      <c r="DV151" s="19"/>
      <c r="DW151" s="19"/>
      <c r="DX151" s="19"/>
      <c r="DY151" s="19"/>
      <c r="DZ151" s="19"/>
      <c r="EA151" s="19"/>
      <c r="EB151" s="19"/>
      <c r="EC151" s="19"/>
      <c r="ED151" s="19"/>
      <c r="EE151" s="19"/>
      <c r="EF151" s="19"/>
      <c r="EG151" s="19"/>
      <c r="EH151" s="19"/>
      <c r="EI151" s="19"/>
      <c r="EJ151" s="19"/>
      <c r="EK151" s="19"/>
      <c r="EL151" s="19"/>
      <c r="EM151" s="19"/>
      <c r="EN151" s="19"/>
      <c r="EO151" s="19"/>
      <c r="EP151" s="19"/>
      <c r="EQ151" s="19"/>
      <c r="ER151" s="19"/>
      <c r="ES151" s="19"/>
      <c r="ET151" s="19"/>
      <c r="EU151" s="19"/>
      <c r="EV151" s="19"/>
      <c r="EW151" s="19"/>
      <c r="EX151" s="19"/>
      <c r="EY151" s="19"/>
      <c r="EZ151" s="19"/>
      <c r="FA151" s="19"/>
      <c r="FB151" s="19"/>
      <c r="FC151" s="19"/>
      <c r="FD151" s="19"/>
      <c r="FE151" s="19"/>
      <c r="FF151" s="19"/>
      <c r="FG151" s="19"/>
      <c r="FH151" s="19"/>
      <c r="FI151" s="19"/>
      <c r="FJ151" s="19"/>
      <c r="FK151" s="19"/>
      <c r="FL151" s="19"/>
      <c r="FM151" s="19"/>
      <c r="FN151" s="19"/>
      <c r="FO151" s="19"/>
      <c r="FP151" s="19"/>
      <c r="FQ151" s="19"/>
      <c r="FR151" s="19"/>
      <c r="FS151" s="19"/>
      <c r="FT151" s="19"/>
      <c r="FU151" s="19"/>
      <c r="FV151" s="19"/>
      <c r="FW151" s="19"/>
      <c r="FX151" s="19"/>
      <c r="FY151" s="19"/>
      <c r="FZ151" s="19"/>
      <c r="GA151" s="19"/>
      <c r="GB151" s="19"/>
      <c r="GC151" s="19"/>
      <c r="GD151" s="19"/>
      <c r="GE151" s="19"/>
      <c r="GF151" s="19"/>
      <c r="GG151" s="19"/>
      <c r="GH151" s="19"/>
      <c r="GI151" s="19"/>
      <c r="GJ151" s="19"/>
      <c r="GK151" s="19"/>
      <c r="GL151" s="19"/>
      <c r="GM151" s="19"/>
      <c r="GN151" s="19"/>
      <c r="GO151" s="19"/>
      <c r="GP151" s="19"/>
      <c r="GQ151" s="19"/>
      <c r="GR151" s="19"/>
      <c r="GS151" s="19"/>
      <c r="GT151" s="19"/>
      <c r="GU151" s="19"/>
      <c r="GV151" s="19"/>
      <c r="GW151" s="19"/>
      <c r="GX151" s="19"/>
      <c r="GY151" s="19"/>
      <c r="GZ151" s="19"/>
      <c r="HA151" s="19"/>
      <c r="HB151" s="19"/>
    </row>
    <row r="152" spans="1:210" s="35" customFormat="1" x14ac:dyDescent="0.25">
      <c r="A152" s="45" t="s">
        <v>88</v>
      </c>
      <c r="B152" s="45"/>
      <c r="C152" s="45"/>
      <c r="D152" s="45"/>
      <c r="E152" s="45"/>
      <c r="F152" s="45"/>
      <c r="G152" s="45"/>
      <c r="H152" s="38"/>
      <c r="I152" s="45" t="s">
        <v>89</v>
      </c>
      <c r="J152" s="98" t="s">
        <v>90</v>
      </c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19"/>
      <c r="BJ152" s="19"/>
      <c r="BK152" s="19"/>
      <c r="BL152" s="19"/>
      <c r="BM152" s="19"/>
      <c r="BN152" s="19"/>
      <c r="BO152" s="19"/>
      <c r="BP152" s="19"/>
      <c r="BQ152" s="19"/>
      <c r="BR152" s="19"/>
      <c r="BS152" s="19"/>
      <c r="BT152" s="19"/>
      <c r="BU152" s="19"/>
      <c r="BV152" s="19"/>
      <c r="BW152" s="19"/>
      <c r="BX152" s="19"/>
      <c r="BY152" s="19"/>
      <c r="BZ152" s="19"/>
      <c r="CA152" s="19"/>
      <c r="CB152" s="19"/>
      <c r="CC152" s="19"/>
      <c r="CD152" s="19"/>
      <c r="CE152" s="19"/>
      <c r="CF152" s="19"/>
      <c r="CG152" s="19"/>
      <c r="CH152" s="19"/>
      <c r="CI152" s="19"/>
      <c r="CJ152" s="19"/>
      <c r="CK152" s="19"/>
      <c r="CL152" s="19"/>
      <c r="CM152" s="19"/>
      <c r="CN152" s="19"/>
      <c r="CO152" s="19"/>
      <c r="CP152" s="19"/>
      <c r="CQ152" s="19"/>
      <c r="CR152" s="19"/>
      <c r="CS152" s="19"/>
      <c r="CT152" s="19"/>
      <c r="CU152" s="19"/>
      <c r="CV152" s="19"/>
      <c r="CW152" s="19"/>
      <c r="CX152" s="19"/>
      <c r="CY152" s="19"/>
      <c r="CZ152" s="19"/>
      <c r="DA152" s="19"/>
      <c r="DB152" s="19"/>
      <c r="DC152" s="19"/>
      <c r="DD152" s="19"/>
      <c r="DE152" s="19"/>
      <c r="DF152" s="19"/>
      <c r="DG152" s="19"/>
      <c r="DH152" s="19"/>
      <c r="DI152" s="19"/>
      <c r="DJ152" s="19"/>
      <c r="DK152" s="19"/>
      <c r="DL152" s="19"/>
      <c r="DM152" s="19"/>
      <c r="DN152" s="19"/>
      <c r="DO152" s="19"/>
      <c r="DP152" s="19"/>
      <c r="DQ152" s="19"/>
      <c r="DR152" s="19"/>
      <c r="DS152" s="19"/>
      <c r="DT152" s="19"/>
      <c r="DU152" s="19"/>
      <c r="DV152" s="19"/>
      <c r="DW152" s="19"/>
      <c r="DX152" s="19"/>
      <c r="DY152" s="19"/>
      <c r="DZ152" s="19"/>
      <c r="EA152" s="19"/>
      <c r="EB152" s="19"/>
      <c r="EC152" s="19"/>
      <c r="ED152" s="19"/>
      <c r="EE152" s="19"/>
      <c r="EF152" s="19"/>
      <c r="EG152" s="19"/>
      <c r="EH152" s="19"/>
      <c r="EI152" s="19"/>
      <c r="EJ152" s="19"/>
      <c r="EK152" s="19"/>
      <c r="EL152" s="19"/>
      <c r="EM152" s="19"/>
      <c r="EN152" s="19"/>
      <c r="EO152" s="19"/>
      <c r="EP152" s="19"/>
      <c r="EQ152" s="19"/>
      <c r="ER152" s="19"/>
      <c r="ES152" s="19"/>
      <c r="ET152" s="19"/>
      <c r="EU152" s="19"/>
      <c r="EV152" s="19"/>
      <c r="EW152" s="19"/>
      <c r="EX152" s="19"/>
      <c r="EY152" s="19"/>
      <c r="EZ152" s="19"/>
      <c r="FA152" s="19"/>
      <c r="FB152" s="19"/>
      <c r="FC152" s="19"/>
      <c r="FD152" s="19"/>
      <c r="FE152" s="19"/>
      <c r="FF152" s="19"/>
      <c r="FG152" s="19"/>
      <c r="FH152" s="19"/>
      <c r="FI152" s="19"/>
      <c r="FJ152" s="19"/>
      <c r="FK152" s="19"/>
      <c r="FL152" s="19"/>
      <c r="FM152" s="19"/>
      <c r="FN152" s="19"/>
      <c r="FO152" s="19"/>
      <c r="FP152" s="19"/>
      <c r="FQ152" s="19"/>
      <c r="FR152" s="19"/>
      <c r="FS152" s="19"/>
      <c r="FT152" s="19"/>
      <c r="FU152" s="19"/>
      <c r="FV152" s="19"/>
      <c r="FW152" s="19"/>
      <c r="FX152" s="19"/>
      <c r="FY152" s="19"/>
      <c r="FZ152" s="19"/>
      <c r="GA152" s="19"/>
      <c r="GB152" s="19"/>
      <c r="GC152" s="19"/>
      <c r="GD152" s="19"/>
      <c r="GE152" s="19"/>
      <c r="GF152" s="19"/>
      <c r="GG152" s="19"/>
      <c r="GH152" s="19"/>
      <c r="GI152" s="19"/>
      <c r="GJ152" s="19"/>
      <c r="GK152" s="19"/>
      <c r="GL152" s="19"/>
      <c r="GM152" s="19"/>
      <c r="GN152" s="19"/>
      <c r="GO152" s="19"/>
      <c r="GP152" s="19"/>
      <c r="GQ152" s="19"/>
      <c r="GR152" s="19"/>
      <c r="GS152" s="19"/>
      <c r="GT152" s="19"/>
      <c r="GU152" s="19"/>
      <c r="GV152" s="19"/>
      <c r="GW152" s="19"/>
      <c r="GX152" s="19"/>
      <c r="GY152" s="19"/>
      <c r="GZ152" s="19"/>
      <c r="HA152" s="19"/>
      <c r="HB152" s="19"/>
    </row>
    <row r="153" spans="1:210" s="35" customFormat="1" x14ac:dyDescent="0.25">
      <c r="A153" s="75" t="s">
        <v>94</v>
      </c>
      <c r="B153" s="75"/>
      <c r="C153" s="75"/>
      <c r="D153" s="75"/>
      <c r="E153" s="75"/>
      <c r="F153" s="75"/>
      <c r="G153" s="75"/>
      <c r="H153" s="38"/>
      <c r="I153" s="7" t="s">
        <v>92</v>
      </c>
      <c r="J153" s="30" t="s">
        <v>93</v>
      </c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  <c r="BH153" s="19"/>
      <c r="BI153" s="19"/>
      <c r="BJ153" s="19"/>
      <c r="BK153" s="19"/>
      <c r="BL153" s="19"/>
      <c r="BM153" s="19"/>
      <c r="BN153" s="19"/>
      <c r="BO153" s="19"/>
      <c r="BP153" s="19"/>
      <c r="BQ153" s="19"/>
      <c r="BR153" s="19"/>
      <c r="BS153" s="19"/>
      <c r="BT153" s="19"/>
      <c r="BU153" s="19"/>
      <c r="BV153" s="19"/>
      <c r="BW153" s="19"/>
      <c r="BX153" s="19"/>
      <c r="BY153" s="19"/>
      <c r="BZ153" s="19"/>
      <c r="CA153" s="19"/>
      <c r="CB153" s="19"/>
      <c r="CC153" s="19"/>
      <c r="CD153" s="19"/>
      <c r="CE153" s="19"/>
      <c r="CF153" s="19"/>
      <c r="CG153" s="19"/>
      <c r="CH153" s="19"/>
      <c r="CI153" s="19"/>
      <c r="CJ153" s="19"/>
      <c r="CK153" s="19"/>
      <c r="CL153" s="19"/>
      <c r="CM153" s="19"/>
      <c r="CN153" s="19"/>
      <c r="CO153" s="19"/>
      <c r="CP153" s="19"/>
      <c r="CQ153" s="19"/>
      <c r="CR153" s="19"/>
      <c r="CS153" s="19"/>
      <c r="CT153" s="19"/>
      <c r="CU153" s="19"/>
      <c r="CV153" s="19"/>
      <c r="CW153" s="19"/>
      <c r="CX153" s="19"/>
      <c r="CY153" s="19"/>
      <c r="CZ153" s="19"/>
      <c r="DA153" s="19"/>
      <c r="DB153" s="19"/>
      <c r="DC153" s="19"/>
      <c r="DD153" s="19"/>
      <c r="DE153" s="19"/>
      <c r="DF153" s="19"/>
      <c r="DG153" s="19"/>
      <c r="DH153" s="19"/>
      <c r="DI153" s="19"/>
      <c r="DJ153" s="19"/>
      <c r="DK153" s="19"/>
      <c r="DL153" s="19"/>
      <c r="DM153" s="19"/>
      <c r="DN153" s="19"/>
      <c r="DO153" s="19"/>
      <c r="DP153" s="19"/>
      <c r="DQ153" s="19"/>
      <c r="DR153" s="19"/>
      <c r="DS153" s="19"/>
      <c r="DT153" s="19"/>
      <c r="DU153" s="19"/>
      <c r="DV153" s="19"/>
      <c r="DW153" s="19"/>
      <c r="DX153" s="19"/>
      <c r="DY153" s="19"/>
      <c r="DZ153" s="19"/>
      <c r="EA153" s="19"/>
      <c r="EB153" s="19"/>
      <c r="EC153" s="19"/>
      <c r="ED153" s="19"/>
      <c r="EE153" s="19"/>
      <c r="EF153" s="19"/>
      <c r="EG153" s="19"/>
      <c r="EH153" s="19"/>
      <c r="EI153" s="19"/>
      <c r="EJ153" s="19"/>
      <c r="EK153" s="19"/>
      <c r="EL153" s="19"/>
      <c r="EM153" s="19"/>
      <c r="EN153" s="19"/>
      <c r="EO153" s="19"/>
      <c r="EP153" s="19"/>
      <c r="EQ153" s="19"/>
      <c r="ER153" s="19"/>
      <c r="ES153" s="19"/>
      <c r="ET153" s="19"/>
      <c r="EU153" s="19"/>
      <c r="EV153" s="19"/>
      <c r="EW153" s="19"/>
      <c r="EX153" s="19"/>
      <c r="EY153" s="19"/>
      <c r="EZ153" s="19"/>
      <c r="FA153" s="19"/>
      <c r="FB153" s="19"/>
      <c r="FC153" s="19"/>
      <c r="FD153" s="19"/>
      <c r="FE153" s="19"/>
      <c r="FF153" s="19"/>
      <c r="FG153" s="19"/>
      <c r="FH153" s="19"/>
      <c r="FI153" s="19"/>
      <c r="FJ153" s="19"/>
      <c r="FK153" s="19"/>
      <c r="FL153" s="19"/>
      <c r="FM153" s="19"/>
      <c r="FN153" s="19"/>
      <c r="FO153" s="19"/>
      <c r="FP153" s="19"/>
      <c r="FQ153" s="19"/>
      <c r="FR153" s="19"/>
      <c r="FS153" s="19"/>
      <c r="FT153" s="19"/>
      <c r="FU153" s="19"/>
      <c r="FV153" s="19"/>
      <c r="FW153" s="19"/>
      <c r="FX153" s="19"/>
      <c r="FY153" s="19"/>
      <c r="FZ153" s="19"/>
      <c r="GA153" s="19"/>
      <c r="GB153" s="19"/>
      <c r="GC153" s="19"/>
      <c r="GD153" s="19"/>
      <c r="GE153" s="19"/>
      <c r="GF153" s="19"/>
      <c r="GG153" s="19"/>
      <c r="GH153" s="19"/>
      <c r="GI153" s="19"/>
      <c r="GJ153" s="19"/>
      <c r="GK153" s="19"/>
      <c r="GL153" s="19"/>
      <c r="GM153" s="19"/>
      <c r="GN153" s="19"/>
      <c r="GO153" s="19"/>
      <c r="GP153" s="19"/>
      <c r="GQ153" s="19"/>
      <c r="GR153" s="19"/>
      <c r="GS153" s="19"/>
      <c r="GT153" s="19"/>
      <c r="GU153" s="19"/>
      <c r="GV153" s="19"/>
      <c r="GW153" s="19"/>
      <c r="GX153" s="19"/>
      <c r="GY153" s="19"/>
      <c r="GZ153" s="19"/>
      <c r="HA153" s="19"/>
      <c r="HB153" s="19"/>
    </row>
    <row r="154" spans="1:210" s="35" customFormat="1" x14ac:dyDescent="0.25">
      <c r="A154" s="44"/>
      <c r="B154" s="44"/>
      <c r="C154" s="44"/>
      <c r="D154" s="5"/>
      <c r="E154" s="5"/>
      <c r="F154" s="30"/>
      <c r="G154" s="38"/>
      <c r="H154" s="38"/>
      <c r="I154" s="38"/>
      <c r="J154" s="38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9"/>
      <c r="BR154" s="19"/>
      <c r="BS154" s="19"/>
      <c r="BT154" s="19"/>
      <c r="BU154" s="19"/>
      <c r="BV154" s="19"/>
      <c r="BW154" s="19"/>
      <c r="BX154" s="19"/>
      <c r="BY154" s="19"/>
      <c r="BZ154" s="19"/>
      <c r="CA154" s="19"/>
      <c r="CB154" s="19"/>
      <c r="CC154" s="19"/>
      <c r="CD154" s="19"/>
      <c r="CE154" s="19"/>
      <c r="CF154" s="19"/>
      <c r="CG154" s="19"/>
      <c r="CH154" s="19"/>
      <c r="CI154" s="19"/>
      <c r="CJ154" s="19"/>
      <c r="CK154" s="19"/>
      <c r="CL154" s="19"/>
      <c r="CM154" s="19"/>
      <c r="CN154" s="19"/>
      <c r="CO154" s="19"/>
      <c r="CP154" s="19"/>
      <c r="CQ154" s="19"/>
      <c r="CR154" s="19"/>
      <c r="CS154" s="19"/>
      <c r="CT154" s="19"/>
      <c r="CU154" s="19"/>
      <c r="CV154" s="19"/>
      <c r="CW154" s="19"/>
      <c r="CX154" s="19"/>
      <c r="CY154" s="19"/>
      <c r="CZ154" s="19"/>
      <c r="DA154" s="19"/>
      <c r="DB154" s="19"/>
      <c r="DC154" s="19"/>
      <c r="DD154" s="19"/>
      <c r="DE154" s="19"/>
      <c r="DF154" s="19"/>
      <c r="DG154" s="19"/>
      <c r="DH154" s="19"/>
      <c r="DI154" s="19"/>
      <c r="DJ154" s="19"/>
      <c r="DK154" s="19"/>
      <c r="DL154" s="19"/>
      <c r="DM154" s="19"/>
      <c r="DN154" s="19"/>
      <c r="DO154" s="19"/>
      <c r="DP154" s="19"/>
      <c r="DQ154" s="19"/>
      <c r="DR154" s="19"/>
      <c r="DS154" s="19"/>
      <c r="DT154" s="19"/>
      <c r="DU154" s="19"/>
      <c r="DV154" s="19"/>
      <c r="DW154" s="19"/>
      <c r="DX154" s="19"/>
      <c r="DY154" s="19"/>
      <c r="DZ154" s="19"/>
      <c r="EA154" s="19"/>
      <c r="EB154" s="19"/>
      <c r="EC154" s="19"/>
      <c r="ED154" s="19"/>
      <c r="EE154" s="19"/>
      <c r="EF154" s="19"/>
      <c r="EG154" s="19"/>
      <c r="EH154" s="19"/>
      <c r="EI154" s="19"/>
      <c r="EJ154" s="19"/>
      <c r="EK154" s="19"/>
      <c r="EL154" s="19"/>
      <c r="EM154" s="19"/>
      <c r="EN154" s="19"/>
      <c r="EO154" s="19"/>
      <c r="EP154" s="19"/>
      <c r="EQ154" s="19"/>
      <c r="ER154" s="19"/>
      <c r="ES154" s="19"/>
      <c r="ET154" s="19"/>
      <c r="EU154" s="19"/>
      <c r="EV154" s="19"/>
      <c r="EW154" s="19"/>
      <c r="EX154" s="19"/>
      <c r="EY154" s="19"/>
      <c r="EZ154" s="19"/>
      <c r="FA154" s="19"/>
      <c r="FB154" s="19"/>
      <c r="FC154" s="19"/>
      <c r="FD154" s="19"/>
      <c r="FE154" s="19"/>
      <c r="FF154" s="19"/>
      <c r="FG154" s="19"/>
      <c r="FH154" s="19"/>
      <c r="FI154" s="19"/>
      <c r="FJ154" s="19"/>
      <c r="FK154" s="19"/>
      <c r="FL154" s="19"/>
      <c r="FM154" s="19"/>
      <c r="FN154" s="19"/>
      <c r="FO154" s="19"/>
      <c r="FP154" s="19"/>
      <c r="FQ154" s="19"/>
      <c r="FR154" s="19"/>
      <c r="FS154" s="19"/>
      <c r="FT154" s="19"/>
      <c r="FU154" s="19"/>
      <c r="FV154" s="19"/>
      <c r="FW154" s="19"/>
      <c r="FX154" s="19"/>
      <c r="FY154" s="19"/>
      <c r="FZ154" s="19"/>
      <c r="GA154" s="19"/>
      <c r="GB154" s="19"/>
      <c r="GC154" s="19"/>
      <c r="GD154" s="19"/>
      <c r="GE154" s="19"/>
      <c r="GF154" s="19"/>
      <c r="GG154" s="19"/>
      <c r="GH154" s="19"/>
      <c r="GI154" s="19"/>
      <c r="GJ154" s="19"/>
      <c r="GK154" s="19"/>
      <c r="GL154" s="19"/>
      <c r="GM154" s="19"/>
      <c r="GN154" s="19"/>
      <c r="GO154" s="19"/>
      <c r="GP154" s="19"/>
      <c r="GQ154" s="19"/>
      <c r="GR154" s="19"/>
      <c r="GS154" s="19"/>
      <c r="GT154" s="19"/>
      <c r="GU154" s="19"/>
      <c r="GV154" s="19"/>
      <c r="GW154" s="19"/>
      <c r="GX154" s="19"/>
      <c r="GY154" s="19"/>
      <c r="GZ154" s="19"/>
      <c r="HA154" s="19"/>
      <c r="HB154" s="19"/>
    </row>
    <row r="155" spans="1:210" s="35" customFormat="1" x14ac:dyDescent="0.25">
      <c r="A155" s="77" t="s">
        <v>95</v>
      </c>
      <c r="B155" s="77"/>
      <c r="C155" s="77"/>
      <c r="D155" s="77"/>
      <c r="E155" s="77"/>
      <c r="F155" s="77"/>
      <c r="G155" s="77"/>
      <c r="H155" s="77"/>
      <c r="I155" s="77"/>
      <c r="J155" s="77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  <c r="BQ155" s="19"/>
      <c r="BR155" s="19"/>
      <c r="BS155" s="19"/>
      <c r="BT155" s="19"/>
      <c r="BU155" s="19"/>
      <c r="BV155" s="19"/>
      <c r="BW155" s="19"/>
      <c r="BX155" s="19"/>
      <c r="BY155" s="19"/>
      <c r="BZ155" s="19"/>
      <c r="CA155" s="19"/>
      <c r="CB155" s="19"/>
      <c r="CC155" s="19"/>
      <c r="CD155" s="19"/>
      <c r="CE155" s="19"/>
      <c r="CF155" s="19"/>
      <c r="CG155" s="19"/>
      <c r="CH155" s="19"/>
      <c r="CI155" s="19"/>
      <c r="CJ155" s="19"/>
      <c r="CK155" s="19"/>
      <c r="CL155" s="19"/>
      <c r="CM155" s="19"/>
      <c r="CN155" s="19"/>
      <c r="CO155" s="19"/>
      <c r="CP155" s="19"/>
      <c r="CQ155" s="19"/>
      <c r="CR155" s="19"/>
      <c r="CS155" s="19"/>
      <c r="CT155" s="19"/>
      <c r="CU155" s="19"/>
      <c r="CV155" s="19"/>
      <c r="CW155" s="19"/>
      <c r="CX155" s="19"/>
      <c r="CY155" s="19"/>
      <c r="CZ155" s="19"/>
      <c r="DA155" s="19"/>
      <c r="DB155" s="19"/>
      <c r="DC155" s="19"/>
      <c r="DD155" s="19"/>
      <c r="DE155" s="19"/>
      <c r="DF155" s="19"/>
      <c r="DG155" s="19"/>
      <c r="DH155" s="19"/>
      <c r="DI155" s="19"/>
      <c r="DJ155" s="19"/>
      <c r="DK155" s="19"/>
      <c r="DL155" s="19"/>
      <c r="DM155" s="19"/>
      <c r="DN155" s="19"/>
      <c r="DO155" s="19"/>
      <c r="DP155" s="19"/>
      <c r="DQ155" s="19"/>
      <c r="DR155" s="19"/>
      <c r="DS155" s="19"/>
      <c r="DT155" s="19"/>
      <c r="DU155" s="19"/>
      <c r="DV155" s="19"/>
      <c r="DW155" s="19"/>
      <c r="DX155" s="19"/>
      <c r="DY155" s="19"/>
      <c r="DZ155" s="19"/>
      <c r="EA155" s="19"/>
      <c r="EB155" s="19"/>
      <c r="EC155" s="19"/>
      <c r="ED155" s="19"/>
      <c r="EE155" s="19"/>
      <c r="EF155" s="19"/>
      <c r="EG155" s="19"/>
      <c r="EH155" s="19"/>
      <c r="EI155" s="19"/>
      <c r="EJ155" s="19"/>
      <c r="EK155" s="19"/>
      <c r="EL155" s="19"/>
      <c r="EM155" s="19"/>
      <c r="EN155" s="19"/>
      <c r="EO155" s="19"/>
      <c r="EP155" s="19"/>
      <c r="EQ155" s="19"/>
      <c r="ER155" s="19"/>
      <c r="ES155" s="19"/>
      <c r="ET155" s="19"/>
      <c r="EU155" s="19"/>
      <c r="EV155" s="19"/>
      <c r="EW155" s="19"/>
      <c r="EX155" s="19"/>
      <c r="EY155" s="19"/>
      <c r="EZ155" s="19"/>
      <c r="FA155" s="19"/>
      <c r="FB155" s="19"/>
      <c r="FC155" s="19"/>
      <c r="FD155" s="19"/>
      <c r="FE155" s="19"/>
      <c r="FF155" s="19"/>
      <c r="FG155" s="19"/>
      <c r="FH155" s="19"/>
      <c r="FI155" s="19"/>
      <c r="FJ155" s="19"/>
      <c r="FK155" s="19"/>
      <c r="FL155" s="19"/>
      <c r="FM155" s="19"/>
      <c r="FN155" s="19"/>
      <c r="FO155" s="19"/>
      <c r="FP155" s="19"/>
      <c r="FQ155" s="19"/>
      <c r="FR155" s="19"/>
      <c r="FS155" s="19"/>
      <c r="FT155" s="19"/>
      <c r="FU155" s="19"/>
      <c r="FV155" s="19"/>
      <c r="FW155" s="19"/>
      <c r="FX155" s="19"/>
      <c r="FY155" s="19"/>
      <c r="FZ155" s="19"/>
      <c r="GA155" s="19"/>
      <c r="GB155" s="19"/>
      <c r="GC155" s="19"/>
      <c r="GD155" s="19"/>
      <c r="GE155" s="19"/>
      <c r="GF155" s="19"/>
      <c r="GG155" s="19"/>
      <c r="GH155" s="19"/>
      <c r="GI155" s="19"/>
      <c r="GJ155" s="19"/>
      <c r="GK155" s="19"/>
      <c r="GL155" s="19"/>
      <c r="GM155" s="19"/>
      <c r="GN155" s="19"/>
      <c r="GO155" s="19"/>
      <c r="GP155" s="19"/>
      <c r="GQ155" s="19"/>
      <c r="GR155" s="19"/>
      <c r="GS155" s="19"/>
      <c r="GT155" s="19"/>
      <c r="GU155" s="19"/>
      <c r="GV155" s="19"/>
      <c r="GW155" s="19"/>
      <c r="GX155" s="19"/>
      <c r="GY155" s="19"/>
      <c r="GZ155" s="19"/>
      <c r="HA155" s="19"/>
      <c r="HB155" s="19"/>
    </row>
    <row r="156" spans="1:210" x14ac:dyDescent="0.25">
      <c r="A156" s="38"/>
      <c r="B156" s="38"/>
      <c r="C156" s="38"/>
      <c r="D156" s="38"/>
      <c r="E156" s="38"/>
      <c r="F156" s="38"/>
      <c r="G156" s="38"/>
      <c r="H156" s="38"/>
      <c r="I156" s="38"/>
      <c r="J156" s="38"/>
    </row>
    <row r="157" spans="1:210" x14ac:dyDescent="0.25">
      <c r="A157" s="38"/>
      <c r="B157" s="38"/>
      <c r="C157" s="38"/>
      <c r="D157" s="38"/>
      <c r="E157" s="38"/>
      <c r="F157" s="38"/>
      <c r="G157" s="38"/>
      <c r="H157" s="38"/>
      <c r="I157" s="38"/>
      <c r="J157" s="38"/>
    </row>
  </sheetData>
  <sheetProtection algorithmName="SHA-512" hashValue="KwX5YOl5OecjwaLd1S89QtrOpSvxbnAM5jQEDBq0kdDu+b+KihTrrt30z0qUv9u/UloE565EBSzBdmWBAEAVMA==" saltValue="ncmXFhaZmURYqpSyHhBVRg==" spinCount="100000" sheet="1" objects="1" scenarios="1"/>
  <mergeCells count="23">
    <mergeCell ref="A150:G150"/>
    <mergeCell ref="A151:B151"/>
    <mergeCell ref="A153:G153"/>
    <mergeCell ref="A155:J155"/>
    <mergeCell ref="A21:F23"/>
    <mergeCell ref="G21:G23"/>
    <mergeCell ref="H21:H23"/>
    <mergeCell ref="I21:I23"/>
    <mergeCell ref="J21:J23"/>
    <mergeCell ref="A24:F24"/>
    <mergeCell ref="I18:J18"/>
    <mergeCell ref="H1:J1"/>
    <mergeCell ref="H2:J2"/>
    <mergeCell ref="A4:J4"/>
    <mergeCell ref="F5:I5"/>
    <mergeCell ref="F7:I7"/>
    <mergeCell ref="G10:I10"/>
    <mergeCell ref="G11:I11"/>
    <mergeCell ref="A12:J12"/>
    <mergeCell ref="G17:I17"/>
    <mergeCell ref="A9:J9"/>
    <mergeCell ref="A14:J14"/>
    <mergeCell ref="A16:J16"/>
  </mergeCells>
  <pageMargins left="0.78740157480314965" right="0.39370078740157483" top="0.39370078740157483" bottom="0.39370078740157483" header="0.19685039370078741" footer="0.19685039370078741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1-sav nuo 2026-01-01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Dainora Paužinskienė</dc:creator>
  <cp:lastModifiedBy>Konstantin Šantariov</cp:lastModifiedBy>
  <cp:lastPrinted>2026-03-04T13:37:36Z</cp:lastPrinted>
  <dcterms:created xsi:type="dcterms:W3CDTF">2026-02-04T10:42:53Z</dcterms:created>
  <dcterms:modified xsi:type="dcterms:W3CDTF">2026-04-03T08:25:18Z</dcterms:modified>
</cp:coreProperties>
</file>